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5180" windowHeight="858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<sst xmlns="http://schemas.openxmlformats.org/spreadsheetml/2006/main" count="84" uniqueCount="75">
  <si>
    <t>Paragraf</t>
  </si>
  <si>
    <t>Položka</t>
  </si>
  <si>
    <t>třída 1 - daňové příjmy</t>
  </si>
  <si>
    <t>třídění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</si>
  <si>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</si>
  <si>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</si>
  <si>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</si>
  <si>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</si>
  <si>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přidané hodnoty</t>
  </si>
  <si>
    <t>Odvody za odnětí půdy ze zeměd.půdního fondu</t>
  </si>
  <si>
    <t>Poplatky za likvidaci komunálního odpadu</t>
  </si>
  <si>
    <t>Poplatek za provozovaný výherní hrací stroj</t>
  </si>
  <si>
    <t xml:space="preserve">Odvod výtěžku z provozovaní loterií </t>
  </si>
  <si>
    <t>Správní poplatky</t>
  </si>
  <si>
    <t>Daň z nemovitostí</t>
  </si>
  <si>
    <t>třída 2 - nedaňové příjmy</t>
  </si>
  <si>
    <t>Příjmy z pronájmu pozemků</t>
  </si>
  <si>
    <t>Příjmy z úroků</t>
  </si>
  <si>
    <t>třída 4 - přijaté dotace</t>
  </si>
  <si>
    <t>Neinvestiční přijaté dotace ze státního rozpočtu</t>
  </si>
  <si>
    <t>CELKEM :</t>
  </si>
  <si>
    <t>Příjmy z poskytování služeb a výrobků</t>
  </si>
  <si>
    <t>VÝDAJE :</t>
  </si>
  <si>
    <t>6171 : Činnost místní správy</t>
  </si>
  <si>
    <t>6310 : Obecné příjmy a výdaje z finančních operací</t>
  </si>
  <si>
    <t>PŘÍJMY :</t>
  </si>
  <si>
    <t>3639 : Komunální služby a územní rozvoj</t>
  </si>
  <si>
    <t>třída 3 - kapitálové příjmy</t>
  </si>
  <si>
    <t>Příjmy z prodeje ost.nemovitostí a jejich částí</t>
  </si>
  <si>
    <t>2212 : Silnice</t>
  </si>
  <si>
    <t>2321 : Odvádění a čištění odpadních vod</t>
  </si>
  <si>
    <t>3113 : Základní školy</t>
  </si>
  <si>
    <t>3341 : Rozhlas a televize</t>
  </si>
  <si>
    <t>3399 : Ost. zálež. kultury / vítání občánků,jubilea,pořádání posvícení/</t>
  </si>
  <si>
    <t>3631 : Veřejné osvětlení</t>
  </si>
  <si>
    <t>3722 : Sběr a svoz komunálních odpadů</t>
  </si>
  <si>
    <t>3745 : Péče o vzhled obcí a veřejnou zeleň</t>
  </si>
  <si>
    <t>6112 : Zastupitelstva obcí</t>
  </si>
  <si>
    <t>6171: Činnost místní správy</t>
  </si>
  <si>
    <t>Příjmy z pronájmu ost.nem. a jejich částí</t>
  </si>
  <si>
    <t>Vyvěšeno dne :                                                                 Sejmuto dne :</t>
  </si>
  <si>
    <t xml:space="preserve">Sejmuto dne :     </t>
  </si>
  <si>
    <t>3111 : Předškolní zařízení</t>
  </si>
  <si>
    <t>Vyvěšeno dne :                                                             Sejmuto dne :</t>
  </si>
  <si>
    <t xml:space="preserve">Sejmuto dne :  </t>
  </si>
  <si>
    <t>ROZPOČET OBCE Vysoká nad Labem NA ROK 2009</t>
  </si>
  <si>
    <t>Poplatky ze psů</t>
  </si>
  <si>
    <t>Poplatky za užívání veřejného prostranství</t>
  </si>
  <si>
    <t>Poplatek za zhodnocení stavebního pozemku</t>
  </si>
  <si>
    <t>3722 : Sběr a odvoz ostatních odpadů</t>
  </si>
  <si>
    <t>3745 : Péče o vzhled obcí</t>
  </si>
  <si>
    <t>Ostatní přijmy z pronájmu majetku</t>
  </si>
  <si>
    <t>3314 : Činnosti knihovnické</t>
  </si>
  <si>
    <t>3412: Sportovní zařízení v majektu obce</t>
  </si>
  <si>
    <t>3419: Ostatní tělovýchovná činnost</t>
  </si>
  <si>
    <t>3613 : Nebytové hospodářství</t>
  </si>
  <si>
    <t>3632: Pohřebnictví</t>
  </si>
  <si>
    <t>5517: Vzdělávání a technická zařízení požární ochrany</t>
  </si>
  <si>
    <t>1031: Pěstební činnost - lesy</t>
  </si>
  <si>
    <t>3319 : Ostatní záležitosti kultury</t>
  </si>
  <si>
    <t>2219 : Ostatní záležitosti pozemních komunikací</t>
  </si>
  <si>
    <t>Rozpočtovaná částka v korunách</t>
  </si>
  <si>
    <t>Pozn: schodek rozpočtu ve výši 2.100.000,- Kč bude uhrazen z přebytku hospodaření obce v roce 2008</t>
  </si>
  <si>
    <t xml:space="preserve">22     DOPRAVA </t>
  </si>
  <si>
    <t>23    VODNÍ HOSPODÁŘSTVÍ</t>
  </si>
  <si>
    <t>31 a 32    VZDĚLÁVÁNÍ</t>
  </si>
  <si>
    <t>33    KULTURA, CÍRKVE A SDĚLOVACÍ PROSTŘEDKY</t>
  </si>
  <si>
    <t>34    Tělovýchova a zájmová činnost</t>
  </si>
  <si>
    <t>36    Bydlení, komunální služby a územní rozvoj</t>
  </si>
  <si>
    <t>37    Ochrana životního prostředí</t>
  </si>
  <si>
    <t>55   Požární ochrana</t>
  </si>
  <si>
    <t>61    Státní moc,státní správa, územní samospráva a politické strany</t>
  </si>
  <si>
    <t>2221:  Provoz veřejné silniční dopravy</t>
  </si>
  <si>
    <t>3326:  Pořízení, zachování a obnova hodnot místního významu</t>
  </si>
  <si>
    <t>3635:  Územní plánování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</si>
</sst>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i/>
      <sz val="12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2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10" fillId="2" borderId="10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0" fillId="2" borderId="1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ont="1" applyFill="1" applyBorder="1" applyAlignment="1">
      <alignment/>
    </xf>
    <xf numFmtId="46" fontId="1" fillId="3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44" fontId="14" fillId="3" borderId="10" xfId="0" applyNumberFormat="1" applyFont="1" applyFill="1" applyBorder="1" applyAlignment="1">
      <alignment horizontal="center"/>
    </xf>
    <xf numFmtId="44" fontId="9" fillId="0" borderId="2" xfId="17" applyFont="1" applyFill="1" applyBorder="1" applyAlignment="1">
      <alignment horizontal="center"/>
    </xf>
    <xf numFmtId="44" fontId="9" fillId="0" borderId="4" xfId="17" applyFont="1" applyFill="1" applyBorder="1" applyAlignment="1">
      <alignment horizontal="center"/>
    </xf>
    <xf numFmtId="44" fontId="9" fillId="0" borderId="10" xfId="17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44" fontId="14" fillId="3" borderId="4" xfId="0" applyNumberFormat="1" applyFont="1" applyFill="1" applyBorder="1" applyAlignment="1">
      <alignment horizontal="center"/>
    </xf>
    <xf numFmtId="44" fontId="9" fillId="0" borderId="1" xfId="17" applyFont="1" applyFill="1" applyBorder="1" applyAlignment="1">
      <alignment/>
    </xf>
    <xf numFmtId="44" fontId="9" fillId="0" borderId="16" xfId="17" applyFont="1" applyFill="1" applyBorder="1" applyAlignment="1">
      <alignment/>
    </xf>
    <xf numFmtId="44" fontId="11" fillId="3" borderId="4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44" fontId="11" fillId="2" borderId="3" xfId="17" applyFont="1" applyFill="1" applyBorder="1" applyAlignment="1">
      <alignment/>
    </xf>
    <xf numFmtId="44" fontId="11" fillId="2" borderId="11" xfId="17" applyFont="1" applyFill="1" applyBorder="1" applyAlignment="1">
      <alignment/>
    </xf>
    <xf numFmtId="44" fontId="13" fillId="4" borderId="3" xfId="17" applyFont="1" applyFill="1" applyBorder="1" applyAlignment="1">
      <alignment/>
    </xf>
    <xf numFmtId="44" fontId="13" fillId="4" borderId="11" xfId="17" applyFont="1" applyFill="1" applyBorder="1" applyAlignment="1">
      <alignment/>
    </xf>
    <xf numFmtId="44" fontId="11" fillId="2" borderId="4" xfId="0" applyNumberFormat="1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44" fontId="8" fillId="0" borderId="1" xfId="17" applyFont="1" applyFill="1" applyBorder="1" applyAlignment="1">
      <alignment/>
    </xf>
    <xf numFmtId="44" fontId="8" fillId="0" borderId="16" xfId="17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44" fontId="13" fillId="4" borderId="4" xfId="0" applyNumberFormat="1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44" fontId="13" fillId="4" borderId="2" xfId="17" applyFont="1" applyFill="1" applyBorder="1" applyAlignment="1">
      <alignment/>
    </xf>
    <xf numFmtId="44" fontId="13" fillId="4" borderId="4" xfId="17" applyFont="1" applyFill="1" applyBorder="1" applyAlignment="1">
      <alignment/>
    </xf>
    <xf numFmtId="44" fontId="13" fillId="4" borderId="10" xfId="17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44" fontId="11" fillId="4" borderId="2" xfId="17" applyFont="1" applyFill="1" applyBorder="1" applyAlignment="1">
      <alignment/>
    </xf>
    <xf numFmtId="44" fontId="11" fillId="4" borderId="4" xfId="17" applyFont="1" applyFill="1" applyBorder="1" applyAlignment="1">
      <alignment/>
    </xf>
    <xf numFmtId="44" fontId="11" fillId="4" borderId="10" xfId="17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/>
    </xf>
    <xf numFmtId="44" fontId="9" fillId="0" borderId="24" xfId="17" applyFont="1" applyFill="1" applyBorder="1" applyAlignment="1">
      <alignment horizontal="center" vertical="center"/>
    </xf>
    <xf numFmtId="44" fontId="9" fillId="0" borderId="3" xfId="17" applyFont="1" applyFill="1" applyBorder="1" applyAlignment="1">
      <alignment horizontal="center" vertical="center"/>
    </xf>
    <xf numFmtId="44" fontId="9" fillId="0" borderId="11" xfId="17" applyFont="1" applyFill="1" applyBorder="1" applyAlignment="1">
      <alignment horizontal="center" vertical="center"/>
    </xf>
    <xf numFmtId="44" fontId="9" fillId="0" borderId="25" xfId="17" applyFont="1" applyFill="1" applyBorder="1" applyAlignment="1">
      <alignment horizontal="center" vertical="center"/>
    </xf>
    <xf numFmtId="44" fontId="9" fillId="0" borderId="0" xfId="17" applyFont="1" applyFill="1" applyBorder="1" applyAlignment="1">
      <alignment horizontal="center" vertical="center"/>
    </xf>
    <xf numFmtId="44" fontId="9" fillId="0" borderId="12" xfId="17" applyFont="1" applyFill="1" applyBorder="1" applyAlignment="1">
      <alignment horizontal="center" vertical="center"/>
    </xf>
    <xf numFmtId="44" fontId="9" fillId="0" borderId="26" xfId="17" applyFont="1" applyFill="1" applyBorder="1" applyAlignment="1">
      <alignment horizontal="center" vertical="center"/>
    </xf>
    <xf numFmtId="44" fontId="9" fillId="0" borderId="22" xfId="17" applyFont="1" applyFill="1" applyBorder="1" applyAlignment="1">
      <alignment horizontal="center" vertical="center"/>
    </xf>
    <xf numFmtId="44" fontId="9" fillId="0" borderId="27" xfId="17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44" fontId="9" fillId="0" borderId="1" xfId="17" applyFont="1" applyBorder="1" applyAlignment="1">
      <alignment/>
    </xf>
    <xf numFmtId="44" fontId="9" fillId="0" borderId="16" xfId="17" applyFont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44" fontId="9" fillId="0" borderId="28" xfId="17" applyFont="1" applyBorder="1" applyAlignment="1">
      <alignment/>
    </xf>
    <xf numFmtId="44" fontId="9" fillId="0" borderId="29" xfId="17" applyFont="1" applyBorder="1" applyAlignment="1">
      <alignment/>
    </xf>
    <xf numFmtId="44" fontId="9" fillId="3" borderId="2" xfId="17" applyFont="1" applyFill="1" applyBorder="1" applyAlignment="1">
      <alignment/>
    </xf>
    <xf numFmtId="44" fontId="9" fillId="3" borderId="4" xfId="17" applyFont="1" applyFill="1" applyBorder="1" applyAlignment="1">
      <alignment/>
    </xf>
    <xf numFmtId="44" fontId="9" fillId="3" borderId="10" xfId="17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44" fontId="9" fillId="0" borderId="2" xfId="17" applyFont="1" applyFill="1" applyBorder="1" applyAlignment="1">
      <alignment/>
    </xf>
    <xf numFmtId="44" fontId="9" fillId="0" borderId="4" xfId="17" applyFont="1" applyFill="1" applyBorder="1" applyAlignment="1">
      <alignment/>
    </xf>
    <xf numFmtId="44" fontId="9" fillId="0" borderId="10" xfId="17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44" fontId="14" fillId="3" borderId="22" xfId="0" applyNumberFormat="1" applyFont="1" applyFill="1" applyBorder="1" applyAlignment="1">
      <alignment/>
    </xf>
    <xf numFmtId="0" fontId="14" fillId="3" borderId="22" xfId="0" applyFont="1" applyFill="1" applyBorder="1" applyAlignment="1">
      <alignment/>
    </xf>
    <xf numFmtId="0" fontId="14" fillId="3" borderId="27" xfId="0" applyFont="1" applyFill="1" applyBorder="1" applyAlignment="1">
      <alignment/>
    </xf>
    <xf numFmtId="44" fontId="9" fillId="0" borderId="1" xfId="17" applyFont="1" applyBorder="1" applyAlignment="1">
      <alignment/>
    </xf>
    <xf numFmtId="44" fontId="9" fillId="0" borderId="16" xfId="17" applyFont="1" applyBorder="1" applyAlignment="1">
      <alignment/>
    </xf>
    <xf numFmtId="44" fontId="13" fillId="4" borderId="1" xfId="17" applyFont="1" applyFill="1" applyBorder="1" applyAlignment="1">
      <alignment/>
    </xf>
    <xf numFmtId="44" fontId="13" fillId="4" borderId="16" xfId="17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44" fontId="9" fillId="0" borderId="2" xfId="0" applyNumberFormat="1" applyFont="1" applyFill="1" applyBorder="1" applyAlignment="1">
      <alignment/>
    </xf>
    <xf numFmtId="44" fontId="9" fillId="0" borderId="4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 wrapText="1"/>
    </xf>
    <xf numFmtId="0" fontId="0" fillId="3" borderId="27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44" fontId="13" fillId="4" borderId="2" xfId="0" applyNumberFormat="1" applyFont="1" applyFill="1" applyBorder="1" applyAlignment="1">
      <alignment/>
    </xf>
    <xf numFmtId="44" fontId="13" fillId="4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612"/>
  <sheetViews>
    <sheetView workbookViewId="0" topLeftCell="A1">
      <selection activeCell="H11" sqref="H11:J11"/>
    </sheetView>
  </sheetViews>
  <sheetFormatPr defaultColWidth="9.140625" defaultRowHeight="12.75"/>
  <cols>
    <col min="1" max="1" width="10.140625" style="0" bestFit="1" customWidth="1"/>
    <col min="5" max="5" width="12.57421875" style="0" customWidth="1"/>
    <col min="8" max="8" width="4.421875" style="0" customWidth="1"/>
    <col min="9" max="9" width="3.140625" style="0" customWidth="1"/>
    <col min="10" max="10" width="20.421875" style="50" customWidth="1"/>
  </cols>
  <sheetData>
    <row r="1" spans="1:10" ht="20.25">
      <c r="A1" s="93" t="s">
        <v>45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.75" customHeight="1">
      <c r="A2" s="98" t="s">
        <v>25</v>
      </c>
      <c r="B2" s="99"/>
      <c r="C2" s="99"/>
      <c r="D2" s="99"/>
      <c r="E2" s="100"/>
      <c r="F2" s="1" t="s">
        <v>0</v>
      </c>
      <c r="G2" s="2" t="s">
        <v>1</v>
      </c>
      <c r="H2" s="134" t="s">
        <v>61</v>
      </c>
      <c r="I2" s="135"/>
      <c r="J2" s="136"/>
    </row>
    <row r="3" spans="1:10" ht="15.75" customHeight="1">
      <c r="A3" s="101"/>
      <c r="B3" s="102"/>
      <c r="C3" s="102"/>
      <c r="D3" s="102"/>
      <c r="E3" s="103"/>
      <c r="F3" s="96" t="s">
        <v>3</v>
      </c>
      <c r="G3" s="97"/>
      <c r="H3" s="137"/>
      <c r="I3" s="138"/>
      <c r="J3" s="139"/>
    </row>
    <row r="4" spans="1:11" ht="24" customHeight="1">
      <c r="A4" s="104" t="s">
        <v>2</v>
      </c>
      <c r="B4" s="105"/>
      <c r="C4" s="105"/>
      <c r="D4" s="105"/>
      <c r="E4" s="22"/>
      <c r="F4" s="23"/>
      <c r="G4" s="23"/>
      <c r="H4" s="84"/>
      <c r="I4" s="84"/>
      <c r="J4" s="85"/>
      <c r="K4" s="7"/>
    </row>
    <row r="5" spans="1:10" ht="12.75">
      <c r="A5" s="76" t="s">
        <v>4</v>
      </c>
      <c r="B5" s="77"/>
      <c r="C5" s="77"/>
      <c r="D5" s="77"/>
      <c r="E5" s="77"/>
      <c r="F5" s="1"/>
      <c r="G5" s="1">
        <v>1111</v>
      </c>
      <c r="H5" s="125">
        <v>7500000</v>
      </c>
      <c r="I5" s="126"/>
      <c r="J5" s="127"/>
    </row>
    <row r="6" spans="1:10" ht="12.75">
      <c r="A6" s="76" t="s">
        <v>5</v>
      </c>
      <c r="B6" s="77"/>
      <c r="C6" s="77"/>
      <c r="D6" s="77"/>
      <c r="E6" s="77"/>
      <c r="F6" s="1"/>
      <c r="G6" s="1">
        <v>1112</v>
      </c>
      <c r="H6" s="128"/>
      <c r="I6" s="129"/>
      <c r="J6" s="130"/>
    </row>
    <row r="7" spans="1:10" ht="12.75">
      <c r="A7" s="76" t="s">
        <v>6</v>
      </c>
      <c r="B7" s="77"/>
      <c r="C7" s="77"/>
      <c r="D7" s="77"/>
      <c r="E7" s="77"/>
      <c r="F7" s="1"/>
      <c r="G7" s="1">
        <v>1113</v>
      </c>
      <c r="H7" s="128"/>
      <c r="I7" s="129"/>
      <c r="J7" s="130"/>
    </row>
    <row r="8" spans="1:10" ht="12.75">
      <c r="A8" s="76" t="s">
        <v>7</v>
      </c>
      <c r="B8" s="77"/>
      <c r="C8" s="77"/>
      <c r="D8" s="77"/>
      <c r="E8" s="77"/>
      <c r="F8" s="1"/>
      <c r="G8" s="1">
        <v>1121</v>
      </c>
      <c r="H8" s="128"/>
      <c r="I8" s="129"/>
      <c r="J8" s="130"/>
    </row>
    <row r="9" spans="1:10" ht="12.75">
      <c r="A9" s="76" t="s">
        <v>8</v>
      </c>
      <c r="B9" s="77"/>
      <c r="C9" s="77"/>
      <c r="D9" s="77"/>
      <c r="E9" s="77"/>
      <c r="F9" s="1"/>
      <c r="G9" s="1">
        <v>1211</v>
      </c>
      <c r="H9" s="131"/>
      <c r="I9" s="132"/>
      <c r="J9" s="133"/>
    </row>
    <row r="10" spans="1:10" ht="12.75">
      <c r="A10" s="76" t="s">
        <v>9</v>
      </c>
      <c r="B10" s="77"/>
      <c r="C10" s="77"/>
      <c r="D10" s="77"/>
      <c r="E10" s="77"/>
      <c r="F10" s="1"/>
      <c r="G10" s="1">
        <v>1334</v>
      </c>
      <c r="H10" s="69">
        <v>20000</v>
      </c>
      <c r="I10" s="69"/>
      <c r="J10" s="70"/>
    </row>
    <row r="11" spans="1:10" ht="12.75">
      <c r="A11" s="76" t="s">
        <v>10</v>
      </c>
      <c r="B11" s="77"/>
      <c r="C11" s="77"/>
      <c r="D11" s="77"/>
      <c r="E11" s="77"/>
      <c r="F11" s="1"/>
      <c r="G11" s="1">
        <v>1337</v>
      </c>
      <c r="H11" s="69">
        <v>394316</v>
      </c>
      <c r="I11" s="69"/>
      <c r="J11" s="70"/>
    </row>
    <row r="12" spans="1:10" ht="12.75">
      <c r="A12" s="59" t="s">
        <v>46</v>
      </c>
      <c r="B12" s="82"/>
      <c r="C12" s="82"/>
      <c r="D12" s="82"/>
      <c r="E12" s="83"/>
      <c r="F12" s="1"/>
      <c r="G12" s="1">
        <v>1341</v>
      </c>
      <c r="H12" s="64">
        <v>14000</v>
      </c>
      <c r="I12" s="65"/>
      <c r="J12" s="66"/>
    </row>
    <row r="13" spans="1:10" ht="12.75">
      <c r="A13" s="59" t="s">
        <v>47</v>
      </c>
      <c r="B13" s="82"/>
      <c r="C13" s="82"/>
      <c r="D13" s="82"/>
      <c r="E13" s="83"/>
      <c r="F13" s="1"/>
      <c r="G13" s="1">
        <v>1343</v>
      </c>
      <c r="H13" s="64">
        <v>3000</v>
      </c>
      <c r="I13" s="65"/>
      <c r="J13" s="66"/>
    </row>
    <row r="14" spans="1:10" ht="12.75">
      <c r="A14" s="45" t="s">
        <v>48</v>
      </c>
      <c r="B14" s="1"/>
      <c r="C14" s="1"/>
      <c r="D14" s="1"/>
      <c r="E14" s="1"/>
      <c r="F14" s="1"/>
      <c r="G14" s="1">
        <v>1348</v>
      </c>
      <c r="H14" s="64">
        <v>20000</v>
      </c>
      <c r="I14" s="65"/>
      <c r="J14" s="66"/>
    </row>
    <row r="15" spans="1:10" ht="12.75">
      <c r="A15" s="76" t="s">
        <v>11</v>
      </c>
      <c r="B15" s="77"/>
      <c r="C15" s="77"/>
      <c r="D15" s="77"/>
      <c r="E15" s="77"/>
      <c r="F15" s="1"/>
      <c r="G15" s="1">
        <v>1347</v>
      </c>
      <c r="H15" s="69">
        <v>40000</v>
      </c>
      <c r="I15" s="69"/>
      <c r="J15" s="70"/>
    </row>
    <row r="16" spans="1:10" ht="12.75">
      <c r="A16" s="76" t="s">
        <v>12</v>
      </c>
      <c r="B16" s="77"/>
      <c r="C16" s="77"/>
      <c r="D16" s="77"/>
      <c r="E16" s="77"/>
      <c r="F16" s="1"/>
      <c r="G16" s="1">
        <v>1351</v>
      </c>
      <c r="H16" s="69">
        <v>40000</v>
      </c>
      <c r="I16" s="69"/>
      <c r="J16" s="70"/>
    </row>
    <row r="17" spans="1:10" ht="12.75">
      <c r="A17" s="76" t="s">
        <v>13</v>
      </c>
      <c r="B17" s="77"/>
      <c r="C17" s="77"/>
      <c r="D17" s="77"/>
      <c r="E17" s="77"/>
      <c r="F17" s="1"/>
      <c r="G17" s="1">
        <v>1361</v>
      </c>
      <c r="H17" s="69">
        <v>47000</v>
      </c>
      <c r="I17" s="69"/>
      <c r="J17" s="70"/>
    </row>
    <row r="18" spans="1:10" ht="12.75">
      <c r="A18" s="76" t="s">
        <v>14</v>
      </c>
      <c r="B18" s="77"/>
      <c r="C18" s="77"/>
      <c r="D18" s="77"/>
      <c r="E18" s="77"/>
      <c r="F18" s="1"/>
      <c r="G18" s="1">
        <v>1511</v>
      </c>
      <c r="H18" s="69">
        <v>950000</v>
      </c>
      <c r="I18" s="69"/>
      <c r="J18" s="70"/>
    </row>
    <row r="19" spans="1:10" ht="12.75">
      <c r="A19" s="47"/>
      <c r="B19" s="13"/>
      <c r="C19" s="13"/>
      <c r="D19" s="13"/>
      <c r="E19" s="13"/>
      <c r="F19" s="13"/>
      <c r="G19" s="44"/>
      <c r="H19" s="86">
        <f>SUM(H5:J18)</f>
        <v>9028316</v>
      </c>
      <c r="I19" s="86"/>
      <c r="J19" s="87"/>
    </row>
    <row r="20" spans="1:10" ht="24" customHeight="1">
      <c r="A20" s="140" t="s">
        <v>15</v>
      </c>
      <c r="B20" s="141"/>
      <c r="C20" s="141"/>
      <c r="D20" s="141"/>
      <c r="E20" s="22"/>
      <c r="F20" s="23"/>
      <c r="G20" s="23"/>
      <c r="H20" s="84"/>
      <c r="I20" s="84"/>
      <c r="J20" s="85"/>
    </row>
    <row r="21" spans="1:10" ht="12.75">
      <c r="A21" s="49" t="s">
        <v>55</v>
      </c>
      <c r="B21" s="9"/>
      <c r="C21" s="9"/>
      <c r="D21" s="9"/>
      <c r="E21" s="9"/>
      <c r="F21" s="9"/>
      <c r="G21" s="9"/>
      <c r="H21" s="142"/>
      <c r="I21" s="142"/>
      <c r="J21" s="143"/>
    </row>
    <row r="22" spans="1:10" ht="12.75">
      <c r="A22" s="76" t="s">
        <v>39</v>
      </c>
      <c r="B22" s="77"/>
      <c r="C22" s="77"/>
      <c r="D22" s="77"/>
      <c r="E22" s="77"/>
      <c r="F22" s="1">
        <v>3613</v>
      </c>
      <c r="G22" s="1">
        <v>2132</v>
      </c>
      <c r="H22" s="69">
        <v>260000</v>
      </c>
      <c r="I22" s="69"/>
      <c r="J22" s="70"/>
    </row>
    <row r="23" spans="1:10" ht="12.75">
      <c r="A23" s="25" t="s">
        <v>26</v>
      </c>
      <c r="B23" s="9"/>
      <c r="C23" s="9"/>
      <c r="D23" s="9"/>
      <c r="E23" s="9"/>
      <c r="F23" s="9"/>
      <c r="G23" s="9"/>
      <c r="H23" s="74"/>
      <c r="I23" s="74"/>
      <c r="J23" s="75"/>
    </row>
    <row r="24" spans="1:10" ht="12.75">
      <c r="A24" s="76" t="s">
        <v>16</v>
      </c>
      <c r="B24" s="77"/>
      <c r="C24" s="77"/>
      <c r="D24" s="77"/>
      <c r="E24" s="77"/>
      <c r="F24" s="1">
        <v>3639</v>
      </c>
      <c r="G24" s="1">
        <v>2131</v>
      </c>
      <c r="H24" s="69">
        <v>5000</v>
      </c>
      <c r="I24" s="69"/>
      <c r="J24" s="70"/>
    </row>
    <row r="25" spans="1:10" ht="12.75">
      <c r="A25" s="25" t="s">
        <v>49</v>
      </c>
      <c r="B25" s="13"/>
      <c r="C25" s="13"/>
      <c r="D25" s="13"/>
      <c r="E25" s="13"/>
      <c r="F25" s="13"/>
      <c r="G25" s="13"/>
      <c r="H25" s="74"/>
      <c r="I25" s="74"/>
      <c r="J25" s="75"/>
    </row>
    <row r="26" spans="1:12" ht="12.75">
      <c r="A26" s="76" t="s">
        <v>21</v>
      </c>
      <c r="B26" s="77"/>
      <c r="C26" s="77"/>
      <c r="D26" s="77"/>
      <c r="E26" s="77"/>
      <c r="F26" s="1">
        <v>3722</v>
      </c>
      <c r="G26" s="1">
        <v>2111</v>
      </c>
      <c r="H26" s="69">
        <v>100000</v>
      </c>
      <c r="I26" s="69"/>
      <c r="J26" s="70"/>
      <c r="L26" s="15"/>
    </row>
    <row r="27" spans="1:10" ht="12.75">
      <c r="A27" s="25" t="s">
        <v>23</v>
      </c>
      <c r="B27" s="9"/>
      <c r="C27" s="9"/>
      <c r="D27" s="9"/>
      <c r="E27" s="9"/>
      <c r="F27" s="9"/>
      <c r="G27" s="9"/>
      <c r="H27" s="74"/>
      <c r="I27" s="74"/>
      <c r="J27" s="75"/>
    </row>
    <row r="28" spans="1:10" ht="12.75">
      <c r="A28" s="62" t="s">
        <v>21</v>
      </c>
      <c r="B28" s="58"/>
      <c r="C28" s="58"/>
      <c r="D28" s="58"/>
      <c r="E28" s="58"/>
      <c r="F28" s="48">
        <v>6171</v>
      </c>
      <c r="G28" s="51">
        <v>2111</v>
      </c>
      <c r="H28" s="69">
        <v>750000</v>
      </c>
      <c r="I28" s="69"/>
      <c r="J28" s="70"/>
    </row>
    <row r="29" spans="1:10" ht="12.75">
      <c r="A29" s="76" t="s">
        <v>51</v>
      </c>
      <c r="B29" s="77"/>
      <c r="C29" s="77"/>
      <c r="D29" s="77"/>
      <c r="E29" s="77"/>
      <c r="F29" s="1">
        <v>6171</v>
      </c>
      <c r="G29" s="1">
        <v>2139</v>
      </c>
      <c r="H29" s="69">
        <v>120000</v>
      </c>
      <c r="I29" s="69"/>
      <c r="J29" s="70"/>
    </row>
    <row r="30" spans="1:10" ht="12.75">
      <c r="A30" s="25" t="s">
        <v>24</v>
      </c>
      <c r="B30" s="9"/>
      <c r="C30" s="9"/>
      <c r="D30" s="9"/>
      <c r="E30" s="9"/>
      <c r="F30" s="9"/>
      <c r="G30" s="9"/>
      <c r="H30" s="74"/>
      <c r="I30" s="74"/>
      <c r="J30" s="75"/>
    </row>
    <row r="31" spans="1:10" ht="12.75">
      <c r="A31" s="76" t="s">
        <v>17</v>
      </c>
      <c r="B31" s="77"/>
      <c r="C31" s="77"/>
      <c r="D31" s="77"/>
      <c r="E31" s="77"/>
      <c r="F31" s="1">
        <v>6310</v>
      </c>
      <c r="G31" s="1">
        <v>2141</v>
      </c>
      <c r="H31" s="69">
        <v>10000</v>
      </c>
      <c r="I31" s="69"/>
      <c r="J31" s="70"/>
    </row>
    <row r="32" spans="1:10" ht="12.75">
      <c r="A32" s="67" t="s">
        <v>50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ht="12.75">
      <c r="A33" s="76" t="s">
        <v>21</v>
      </c>
      <c r="B33" s="77"/>
      <c r="C33" s="77"/>
      <c r="D33" s="77"/>
      <c r="E33" s="77"/>
      <c r="F33" s="3">
        <v>3745</v>
      </c>
      <c r="G33" s="46">
        <v>2111</v>
      </c>
      <c r="H33" s="64">
        <v>30000</v>
      </c>
      <c r="I33" s="65"/>
      <c r="J33" s="66"/>
    </row>
    <row r="34" spans="1:10" ht="12.75">
      <c r="A34" s="112"/>
      <c r="B34" s="113"/>
      <c r="C34" s="113"/>
      <c r="D34" s="113"/>
      <c r="E34" s="113"/>
      <c r="F34" s="113"/>
      <c r="G34" s="113"/>
      <c r="H34" s="114">
        <f>SUM(H22:J33)</f>
        <v>1275000</v>
      </c>
      <c r="I34" s="115"/>
      <c r="J34" s="116"/>
    </row>
    <row r="35" spans="1:10" ht="24" customHeight="1">
      <c r="A35" s="24" t="s">
        <v>27</v>
      </c>
      <c r="B35" s="5"/>
      <c r="C35" s="5"/>
      <c r="D35" s="5"/>
      <c r="E35" s="5"/>
      <c r="F35" s="5"/>
      <c r="G35" s="5"/>
      <c r="H35" s="88"/>
      <c r="I35" s="89"/>
      <c r="J35" s="90"/>
    </row>
    <row r="36" spans="1:10" ht="12.75">
      <c r="A36" s="76" t="s">
        <v>28</v>
      </c>
      <c r="B36" s="77"/>
      <c r="C36" s="77"/>
      <c r="D36" s="77"/>
      <c r="E36" s="77"/>
      <c r="F36" s="1">
        <v>3639</v>
      </c>
      <c r="G36" s="1">
        <v>3111</v>
      </c>
      <c r="H36" s="91"/>
      <c r="I36" s="91"/>
      <c r="J36" s="92"/>
    </row>
    <row r="37" spans="1:10" ht="12.75">
      <c r="A37" s="117"/>
      <c r="B37" s="118"/>
      <c r="C37" s="118"/>
      <c r="D37" s="118"/>
      <c r="E37" s="118"/>
      <c r="F37" s="118"/>
      <c r="G37" s="119"/>
      <c r="H37" s="120">
        <f>SUM(H36)</f>
        <v>0</v>
      </c>
      <c r="I37" s="121"/>
      <c r="J37" s="122"/>
    </row>
    <row r="38" spans="1:10" ht="24" customHeight="1">
      <c r="A38" s="24" t="s">
        <v>18</v>
      </c>
      <c r="B38" s="5"/>
      <c r="C38" s="5"/>
      <c r="D38" s="5"/>
      <c r="E38" s="5"/>
      <c r="F38" s="5"/>
      <c r="G38" s="5"/>
      <c r="H38" s="88"/>
      <c r="I38" s="89"/>
      <c r="J38" s="90"/>
    </row>
    <row r="39" spans="1:10" ht="12.75">
      <c r="A39" s="123" t="s">
        <v>19</v>
      </c>
      <c r="B39" s="124"/>
      <c r="C39" s="124"/>
      <c r="D39" s="124"/>
      <c r="E39" s="124"/>
      <c r="F39" s="1"/>
      <c r="G39" s="1">
        <v>4112</v>
      </c>
      <c r="H39" s="69">
        <v>65684</v>
      </c>
      <c r="I39" s="69"/>
      <c r="J39" s="70"/>
    </row>
    <row r="40" spans="1:10" ht="12.75">
      <c r="A40" s="106"/>
      <c r="B40" s="107"/>
      <c r="C40" s="107"/>
      <c r="D40" s="107"/>
      <c r="E40" s="107"/>
      <c r="F40" s="107"/>
      <c r="G40" s="108"/>
      <c r="H40" s="109">
        <v>65684</v>
      </c>
      <c r="I40" s="110"/>
      <c r="J40" s="111"/>
    </row>
    <row r="41" spans="1:10" ht="12.75">
      <c r="A41" s="26"/>
      <c r="B41" s="27"/>
      <c r="C41" s="27"/>
      <c r="D41" s="27"/>
      <c r="E41" s="27"/>
      <c r="F41" s="27"/>
      <c r="G41" s="27"/>
      <c r="H41" s="71"/>
      <c r="I41" s="72"/>
      <c r="J41" s="73"/>
    </row>
    <row r="42" spans="1:10" s="4" customFormat="1" ht="39.75" customHeight="1">
      <c r="A42" s="28"/>
      <c r="B42" s="29"/>
      <c r="C42" s="29"/>
      <c r="D42" s="29"/>
      <c r="E42" s="29"/>
      <c r="F42" s="80" t="s">
        <v>20</v>
      </c>
      <c r="G42" s="81"/>
      <c r="H42" s="68">
        <f>H40+H37+H34+H19</f>
        <v>10369000</v>
      </c>
      <c r="I42" s="68"/>
      <c r="J42" s="63"/>
    </row>
    <row r="43" spans="1:10" ht="12.75">
      <c r="A43" s="26"/>
      <c r="B43" s="27"/>
      <c r="C43" s="27"/>
      <c r="D43" s="27"/>
      <c r="E43" s="27"/>
      <c r="F43" s="27"/>
      <c r="G43" s="27"/>
      <c r="H43" s="30"/>
      <c r="I43" s="30"/>
      <c r="J43" s="52"/>
    </row>
    <row r="44" spans="1:10" ht="12.75">
      <c r="A44" s="26" t="s">
        <v>62</v>
      </c>
      <c r="B44" s="27"/>
      <c r="C44" s="27"/>
      <c r="D44" s="27"/>
      <c r="E44" s="27"/>
      <c r="F44" s="27"/>
      <c r="G44" s="27"/>
      <c r="H44" s="30"/>
      <c r="I44" s="30"/>
      <c r="J44" s="52"/>
    </row>
    <row r="45" spans="1:10" ht="12.75">
      <c r="A45" s="26"/>
      <c r="B45" s="27"/>
      <c r="C45" s="27"/>
      <c r="D45" s="27"/>
      <c r="E45" s="27"/>
      <c r="F45" s="27"/>
      <c r="G45" s="27"/>
      <c r="H45" s="30"/>
      <c r="I45" s="30"/>
      <c r="J45" s="52"/>
    </row>
    <row r="46" spans="1:10" ht="12.75">
      <c r="A46" s="26"/>
      <c r="B46" s="27"/>
      <c r="C46" s="27"/>
      <c r="D46" s="27"/>
      <c r="E46" s="27"/>
      <c r="F46" s="27"/>
      <c r="G46" s="27"/>
      <c r="H46" s="30"/>
      <c r="I46" s="30"/>
      <c r="J46" s="52"/>
    </row>
    <row r="47" spans="1:10" ht="12.75">
      <c r="A47" s="78" t="s">
        <v>40</v>
      </c>
      <c r="B47" s="79"/>
      <c r="C47" s="79"/>
      <c r="D47" s="27"/>
      <c r="E47" s="27"/>
      <c r="F47" s="79" t="s">
        <v>41</v>
      </c>
      <c r="G47" s="79"/>
      <c r="H47" s="79"/>
      <c r="I47" s="30"/>
      <c r="J47" s="52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30"/>
      <c r="J48" s="52"/>
    </row>
    <row r="49" spans="1:10" ht="12.75">
      <c r="A49" s="26"/>
      <c r="B49" s="27"/>
      <c r="C49" s="27"/>
      <c r="D49" s="27"/>
      <c r="E49" s="27"/>
      <c r="F49" s="27"/>
      <c r="G49" s="27"/>
      <c r="H49" s="30"/>
      <c r="I49" s="30"/>
      <c r="J49" s="52"/>
    </row>
    <row r="50" spans="1:10" ht="63" customHeight="1" thickBot="1">
      <c r="A50" s="31"/>
      <c r="B50" s="32"/>
      <c r="C50" s="32"/>
      <c r="D50" s="32"/>
      <c r="E50" s="32"/>
      <c r="F50" s="32"/>
      <c r="G50" s="32"/>
      <c r="H50" s="33"/>
      <c r="I50" s="33"/>
      <c r="J50" s="53"/>
    </row>
    <row r="51" spans="8:10" ht="12.75">
      <c r="H51" s="17"/>
      <c r="I51" s="17"/>
      <c r="J51" s="54"/>
    </row>
    <row r="52" spans="8:10" ht="12.75">
      <c r="H52" s="17"/>
      <c r="I52" s="17"/>
      <c r="J52" s="54"/>
    </row>
    <row r="53" spans="8:10" ht="12.75">
      <c r="H53" s="17"/>
      <c r="I53" s="17"/>
      <c r="J53" s="54"/>
    </row>
    <row r="54" spans="8:10" ht="12.75">
      <c r="H54" s="17"/>
      <c r="I54" s="17"/>
      <c r="J54" s="54"/>
    </row>
    <row r="55" spans="8:10" ht="12.75">
      <c r="H55" s="17"/>
      <c r="I55" s="17"/>
      <c r="J55" s="54"/>
    </row>
    <row r="56" spans="8:10" ht="12.75">
      <c r="H56" s="17"/>
      <c r="I56" s="17"/>
      <c r="J56" s="54"/>
    </row>
    <row r="57" spans="8:10" ht="12.75">
      <c r="H57" s="17"/>
      <c r="I57" s="17"/>
      <c r="J57" s="54"/>
    </row>
    <row r="58" spans="8:10" ht="12.75">
      <c r="H58" s="17"/>
      <c r="I58" s="17"/>
      <c r="J58" s="54"/>
    </row>
    <row r="59" spans="8:10" ht="12.75">
      <c r="H59" s="17"/>
      <c r="I59" s="17"/>
      <c r="J59" s="54"/>
    </row>
    <row r="60" spans="8:10" ht="12.75">
      <c r="H60" s="17"/>
      <c r="I60" s="17"/>
      <c r="J60" s="54"/>
    </row>
    <row r="61" spans="8:10" ht="12.75">
      <c r="H61" s="17"/>
      <c r="I61" s="17"/>
      <c r="J61" s="54"/>
    </row>
    <row r="62" spans="8:10" ht="12.75">
      <c r="H62" s="17"/>
      <c r="I62" s="17"/>
      <c r="J62" s="54"/>
    </row>
    <row r="63" spans="8:10" ht="12.75">
      <c r="H63" s="17"/>
      <c r="I63" s="17"/>
      <c r="J63" s="54"/>
    </row>
    <row r="64" spans="8:10" ht="12.75">
      <c r="H64" s="17"/>
      <c r="I64" s="17"/>
      <c r="J64" s="54"/>
    </row>
    <row r="65" spans="8:10" ht="12.75">
      <c r="H65" s="17"/>
      <c r="I65" s="17"/>
      <c r="J65" s="54"/>
    </row>
    <row r="66" spans="8:10" ht="12.75">
      <c r="H66" s="17"/>
      <c r="I66" s="17"/>
      <c r="J66" s="54"/>
    </row>
    <row r="67" spans="8:10" ht="12.75">
      <c r="H67" s="17"/>
      <c r="I67" s="17"/>
      <c r="J67" s="54"/>
    </row>
    <row r="68" spans="8:10" ht="12.75">
      <c r="H68" s="17"/>
      <c r="I68" s="17"/>
      <c r="J68" s="54"/>
    </row>
    <row r="69" spans="8:10" ht="12.75">
      <c r="H69" s="17"/>
      <c r="I69" s="17"/>
      <c r="J69" s="54"/>
    </row>
    <row r="70" spans="8:10" ht="12.75">
      <c r="H70" s="17"/>
      <c r="I70" s="17"/>
      <c r="J70" s="54"/>
    </row>
    <row r="71" spans="8:10" ht="12.75">
      <c r="H71" s="17"/>
      <c r="I71" s="17"/>
      <c r="J71" s="54"/>
    </row>
    <row r="72" spans="8:10" ht="12.75">
      <c r="H72" s="17"/>
      <c r="I72" s="17"/>
      <c r="J72" s="54"/>
    </row>
    <row r="73" spans="8:10" ht="12.75">
      <c r="H73" s="17"/>
      <c r="I73" s="17"/>
      <c r="J73" s="54"/>
    </row>
    <row r="74" spans="8:10" ht="12.75">
      <c r="H74" s="17"/>
      <c r="I74" s="17"/>
      <c r="J74" s="54"/>
    </row>
    <row r="75" spans="8:10" ht="12.75">
      <c r="H75" s="17"/>
      <c r="I75" s="17"/>
      <c r="J75" s="54"/>
    </row>
    <row r="76" spans="8:10" ht="12.75">
      <c r="H76" s="17"/>
      <c r="I76" s="17"/>
      <c r="J76" s="54"/>
    </row>
    <row r="77" spans="8:10" ht="12.75">
      <c r="H77" s="17"/>
      <c r="I77" s="17"/>
      <c r="J77" s="54"/>
    </row>
    <row r="78" spans="8:10" ht="12.75">
      <c r="H78" s="17"/>
      <c r="I78" s="17"/>
      <c r="J78" s="54"/>
    </row>
    <row r="79" spans="8:10" ht="12.75">
      <c r="H79" s="17"/>
      <c r="I79" s="17"/>
      <c r="J79" s="54"/>
    </row>
    <row r="80" spans="8:10" ht="12.75">
      <c r="H80" s="17"/>
      <c r="I80" s="17"/>
      <c r="J80" s="54"/>
    </row>
    <row r="81" spans="8:10" ht="12.75">
      <c r="H81" s="17"/>
      <c r="I81" s="17"/>
      <c r="J81" s="54"/>
    </row>
    <row r="82" spans="8:10" ht="12.75">
      <c r="H82" s="17"/>
      <c r="I82" s="17"/>
      <c r="J82" s="54"/>
    </row>
    <row r="83" spans="8:10" ht="12.75">
      <c r="H83" s="17"/>
      <c r="I83" s="17"/>
      <c r="J83" s="54"/>
    </row>
    <row r="84" spans="8:10" ht="12.75">
      <c r="H84" s="17"/>
      <c r="I84" s="17"/>
      <c r="J84" s="54"/>
    </row>
    <row r="85" spans="8:10" ht="12.75">
      <c r="H85" s="17"/>
      <c r="I85" s="17"/>
      <c r="J85" s="54"/>
    </row>
    <row r="86" spans="8:10" ht="12.75">
      <c r="H86" s="17"/>
      <c r="I86" s="17"/>
      <c r="J86" s="54"/>
    </row>
    <row r="87" spans="8:10" ht="12.75">
      <c r="H87" s="17"/>
      <c r="I87" s="17"/>
      <c r="J87" s="54"/>
    </row>
    <row r="88" spans="8:10" ht="12.75">
      <c r="H88" s="17"/>
      <c r="I88" s="17"/>
      <c r="J88" s="54"/>
    </row>
    <row r="89" spans="8:10" ht="12.75">
      <c r="H89" s="17"/>
      <c r="I89" s="17"/>
      <c r="J89" s="54"/>
    </row>
    <row r="90" spans="8:10" ht="12.75">
      <c r="H90" s="17"/>
      <c r="I90" s="17"/>
      <c r="J90" s="54"/>
    </row>
    <row r="91" spans="8:10" ht="12.75">
      <c r="H91" s="17"/>
      <c r="I91" s="17"/>
      <c r="J91" s="54"/>
    </row>
    <row r="92" spans="8:10" ht="12.75">
      <c r="H92" s="17"/>
      <c r="I92" s="17"/>
      <c r="J92" s="54"/>
    </row>
    <row r="93" spans="8:10" ht="12.75">
      <c r="H93" s="17"/>
      <c r="I93" s="17"/>
      <c r="J93" s="54"/>
    </row>
    <row r="94" spans="8:10" ht="12.75">
      <c r="H94" s="17"/>
      <c r="I94" s="17"/>
      <c r="J94" s="54"/>
    </row>
    <row r="95" spans="8:10" ht="12.75">
      <c r="H95" s="17"/>
      <c r="I95" s="17"/>
      <c r="J95" s="54"/>
    </row>
    <row r="96" spans="8:10" ht="12.75">
      <c r="H96" s="17"/>
      <c r="I96" s="17"/>
      <c r="J96" s="54"/>
    </row>
    <row r="97" spans="8:10" ht="12.75">
      <c r="H97" s="17"/>
      <c r="I97" s="17"/>
      <c r="J97" s="54"/>
    </row>
    <row r="98" spans="8:10" ht="12.75">
      <c r="H98" s="17"/>
      <c r="I98" s="17"/>
      <c r="J98" s="54"/>
    </row>
    <row r="99" spans="8:10" ht="12.75">
      <c r="H99" s="17"/>
      <c r="I99" s="17"/>
      <c r="J99" s="54"/>
    </row>
    <row r="100" spans="8:10" ht="12.75">
      <c r="H100" s="17"/>
      <c r="I100" s="17"/>
      <c r="J100" s="54"/>
    </row>
    <row r="101" spans="8:10" ht="12.75">
      <c r="H101" s="17"/>
      <c r="I101" s="17"/>
      <c r="J101" s="54"/>
    </row>
    <row r="102" spans="8:10" ht="12.75">
      <c r="H102" s="17"/>
      <c r="I102" s="17"/>
      <c r="J102" s="54"/>
    </row>
    <row r="103" spans="8:10" ht="12.75">
      <c r="H103" s="17"/>
      <c r="I103" s="17"/>
      <c r="J103" s="54"/>
    </row>
    <row r="104" spans="8:10" ht="12.75">
      <c r="H104" s="17"/>
      <c r="I104" s="17"/>
      <c r="J104" s="54"/>
    </row>
    <row r="105" spans="8:10" ht="12.75">
      <c r="H105" s="17"/>
      <c r="I105" s="17"/>
      <c r="J105" s="54"/>
    </row>
    <row r="106" spans="8:10" ht="12.75">
      <c r="H106" s="17"/>
      <c r="I106" s="17"/>
      <c r="J106" s="54"/>
    </row>
    <row r="107" spans="8:10" ht="12.75">
      <c r="H107" s="17"/>
      <c r="I107" s="17"/>
      <c r="J107" s="54"/>
    </row>
    <row r="108" spans="8:10" ht="12.75">
      <c r="H108" s="17"/>
      <c r="I108" s="17"/>
      <c r="J108" s="54"/>
    </row>
    <row r="109" spans="8:10" ht="12.75">
      <c r="H109" s="17"/>
      <c r="I109" s="17"/>
      <c r="J109" s="54"/>
    </row>
    <row r="110" spans="8:10" ht="12.75">
      <c r="H110" s="17"/>
      <c r="I110" s="17"/>
      <c r="J110" s="54"/>
    </row>
    <row r="111" spans="8:10" ht="12.75">
      <c r="H111" s="17"/>
      <c r="I111" s="17"/>
      <c r="J111" s="54"/>
    </row>
    <row r="112" spans="8:10" ht="12.75">
      <c r="H112" s="17"/>
      <c r="I112" s="17"/>
      <c r="J112" s="54"/>
    </row>
    <row r="113" spans="8:10" ht="12.75">
      <c r="H113" s="17"/>
      <c r="I113" s="17"/>
      <c r="J113" s="54"/>
    </row>
    <row r="114" spans="8:10" ht="12.75">
      <c r="H114" s="17"/>
      <c r="I114" s="17"/>
      <c r="J114" s="54"/>
    </row>
    <row r="115" spans="8:10" ht="12.75">
      <c r="H115" s="17"/>
      <c r="I115" s="17"/>
      <c r="J115" s="54"/>
    </row>
    <row r="116" spans="8:10" ht="12.75">
      <c r="H116" s="17"/>
      <c r="I116" s="17"/>
      <c r="J116" s="54"/>
    </row>
    <row r="117" spans="8:10" ht="12.75">
      <c r="H117" s="17"/>
      <c r="I117" s="17"/>
      <c r="J117" s="54"/>
    </row>
    <row r="118" spans="8:10" ht="12.75">
      <c r="H118" s="17"/>
      <c r="I118" s="17"/>
      <c r="J118" s="54"/>
    </row>
    <row r="119" spans="8:10" ht="12.75">
      <c r="H119" s="17"/>
      <c r="I119" s="17"/>
      <c r="J119" s="54"/>
    </row>
    <row r="120" spans="8:10" ht="12.75">
      <c r="H120" s="17"/>
      <c r="I120" s="17"/>
      <c r="J120" s="54"/>
    </row>
    <row r="121" spans="8:10" ht="12.75">
      <c r="H121" s="17"/>
      <c r="I121" s="17"/>
      <c r="J121" s="54"/>
    </row>
    <row r="122" spans="8:10" ht="12.75">
      <c r="H122" s="17"/>
      <c r="I122" s="17"/>
      <c r="J122" s="54"/>
    </row>
    <row r="123" spans="8:10" ht="12.75">
      <c r="H123" s="17"/>
      <c r="I123" s="17"/>
      <c r="J123" s="54"/>
    </row>
    <row r="124" spans="8:10" ht="12.75">
      <c r="H124" s="17"/>
      <c r="I124" s="17"/>
      <c r="J124" s="54"/>
    </row>
    <row r="125" spans="8:10" ht="12.75">
      <c r="H125" s="17"/>
      <c r="I125" s="17"/>
      <c r="J125" s="54"/>
    </row>
    <row r="126" spans="8:10" ht="12.75">
      <c r="H126" s="17"/>
      <c r="I126" s="17"/>
      <c r="J126" s="54"/>
    </row>
    <row r="127" spans="8:10" ht="12.75">
      <c r="H127" s="17"/>
      <c r="I127" s="17"/>
      <c r="J127" s="54"/>
    </row>
    <row r="128" spans="8:10" ht="12.75">
      <c r="H128" s="17"/>
      <c r="I128" s="17"/>
      <c r="J128" s="54"/>
    </row>
    <row r="129" spans="8:10" ht="12.75">
      <c r="H129" s="17"/>
      <c r="I129" s="17"/>
      <c r="J129" s="54"/>
    </row>
    <row r="130" spans="8:10" ht="12.75">
      <c r="H130" s="17"/>
      <c r="I130" s="17"/>
      <c r="J130" s="54"/>
    </row>
    <row r="131" spans="8:10" ht="12.75">
      <c r="H131" s="17"/>
      <c r="I131" s="17"/>
      <c r="J131" s="54"/>
    </row>
    <row r="132" spans="8:10" ht="12.75">
      <c r="H132" s="17"/>
      <c r="I132" s="17"/>
      <c r="J132" s="54"/>
    </row>
    <row r="133" spans="8:10" ht="12.75">
      <c r="H133" s="17"/>
      <c r="I133" s="17"/>
      <c r="J133" s="54"/>
    </row>
    <row r="134" spans="8:10" ht="12.75">
      <c r="H134" s="17"/>
      <c r="I134" s="17"/>
      <c r="J134" s="54"/>
    </row>
    <row r="135" spans="8:10" ht="12.75">
      <c r="H135" s="17"/>
      <c r="I135" s="17"/>
      <c r="J135" s="54"/>
    </row>
    <row r="136" spans="8:10" ht="12.75">
      <c r="H136" s="17"/>
      <c r="I136" s="17"/>
      <c r="J136" s="54"/>
    </row>
    <row r="137" spans="8:10" ht="12.75">
      <c r="H137" s="17"/>
      <c r="I137" s="17"/>
      <c r="J137" s="54"/>
    </row>
    <row r="138" spans="8:10" ht="12.75">
      <c r="H138" s="17"/>
      <c r="I138" s="17"/>
      <c r="J138" s="54"/>
    </row>
    <row r="139" spans="8:10" ht="12.75">
      <c r="H139" s="17"/>
      <c r="I139" s="17"/>
      <c r="J139" s="54"/>
    </row>
    <row r="140" spans="8:10" ht="12.75">
      <c r="H140" s="17"/>
      <c r="I140" s="17"/>
      <c r="J140" s="54"/>
    </row>
    <row r="141" spans="8:10" ht="12.75">
      <c r="H141" s="17"/>
      <c r="I141" s="17"/>
      <c r="J141" s="54"/>
    </row>
    <row r="142" spans="8:10" ht="12.75">
      <c r="H142" s="17"/>
      <c r="I142" s="17"/>
      <c r="J142" s="54"/>
    </row>
    <row r="143" spans="8:10" ht="12.75">
      <c r="H143" s="17"/>
      <c r="I143" s="17"/>
      <c r="J143" s="54"/>
    </row>
    <row r="144" spans="8:10" ht="12.75">
      <c r="H144" s="17"/>
      <c r="I144" s="17"/>
      <c r="J144" s="54"/>
    </row>
    <row r="145" spans="8:10" ht="12.75">
      <c r="H145" s="17"/>
      <c r="I145" s="17"/>
      <c r="J145" s="54"/>
    </row>
    <row r="146" spans="8:10" ht="12.75">
      <c r="H146" s="17"/>
      <c r="I146" s="17"/>
      <c r="J146" s="54"/>
    </row>
    <row r="147" spans="8:10" ht="12.75">
      <c r="H147" s="17"/>
      <c r="I147" s="17"/>
      <c r="J147" s="54"/>
    </row>
    <row r="148" spans="8:10" ht="12.75">
      <c r="H148" s="17"/>
      <c r="I148" s="17"/>
      <c r="J148" s="54"/>
    </row>
    <row r="149" spans="8:10" ht="12.75">
      <c r="H149" s="17"/>
      <c r="I149" s="17"/>
      <c r="J149" s="54"/>
    </row>
    <row r="150" spans="8:10" ht="12.75">
      <c r="H150" s="17"/>
      <c r="I150" s="17"/>
      <c r="J150" s="54"/>
    </row>
    <row r="151" spans="8:10" ht="12.75">
      <c r="H151" s="17"/>
      <c r="I151" s="17"/>
      <c r="J151" s="54"/>
    </row>
    <row r="152" spans="8:10" ht="12.75">
      <c r="H152" s="17"/>
      <c r="I152" s="17"/>
      <c r="J152" s="54"/>
    </row>
    <row r="153" spans="8:10" ht="12.75">
      <c r="H153" s="17"/>
      <c r="I153" s="17"/>
      <c r="J153" s="54"/>
    </row>
    <row r="154" spans="8:10" ht="12.75">
      <c r="H154" s="17"/>
      <c r="I154" s="17"/>
      <c r="J154" s="54"/>
    </row>
    <row r="155" spans="8:10" ht="12.75">
      <c r="H155" s="17"/>
      <c r="I155" s="17"/>
      <c r="J155" s="54"/>
    </row>
    <row r="156" spans="8:10" ht="12.75">
      <c r="H156" s="17"/>
      <c r="I156" s="17"/>
      <c r="J156" s="54"/>
    </row>
    <row r="157" spans="8:10" ht="12.75">
      <c r="H157" s="17"/>
      <c r="I157" s="17"/>
      <c r="J157" s="54"/>
    </row>
    <row r="158" spans="8:10" ht="12.75">
      <c r="H158" s="17"/>
      <c r="I158" s="17"/>
      <c r="J158" s="54"/>
    </row>
    <row r="159" spans="8:10" ht="12.75">
      <c r="H159" s="17"/>
      <c r="I159" s="17"/>
      <c r="J159" s="54"/>
    </row>
    <row r="160" spans="8:10" ht="12.75">
      <c r="H160" s="17"/>
      <c r="I160" s="17"/>
      <c r="J160" s="54"/>
    </row>
    <row r="161" spans="8:10" ht="12.75">
      <c r="H161" s="17"/>
      <c r="I161" s="17"/>
      <c r="J161" s="54"/>
    </row>
    <row r="162" spans="8:10" ht="12.75">
      <c r="H162" s="17"/>
      <c r="I162" s="17"/>
      <c r="J162" s="54"/>
    </row>
    <row r="163" spans="8:10" ht="12.75">
      <c r="H163" s="17"/>
      <c r="I163" s="17"/>
      <c r="J163" s="54"/>
    </row>
    <row r="164" spans="8:10" ht="12.75">
      <c r="H164" s="17"/>
      <c r="I164" s="17"/>
      <c r="J164" s="54"/>
    </row>
    <row r="165" spans="8:10" ht="12.75">
      <c r="H165" s="17"/>
      <c r="I165" s="17"/>
      <c r="J165" s="54"/>
    </row>
    <row r="166" spans="8:10" ht="12.75">
      <c r="H166" s="17"/>
      <c r="I166" s="17"/>
      <c r="J166" s="54"/>
    </row>
    <row r="167" spans="8:10" ht="12.75">
      <c r="H167" s="17"/>
      <c r="I167" s="17"/>
      <c r="J167" s="54"/>
    </row>
    <row r="168" spans="8:10" ht="12.75">
      <c r="H168" s="17"/>
      <c r="I168" s="17"/>
      <c r="J168" s="54"/>
    </row>
    <row r="169" spans="8:10" ht="12.75">
      <c r="H169" s="17"/>
      <c r="I169" s="17"/>
      <c r="J169" s="54"/>
    </row>
    <row r="170" spans="8:10" ht="12.75">
      <c r="H170" s="17"/>
      <c r="I170" s="17"/>
      <c r="J170" s="54"/>
    </row>
    <row r="171" spans="8:10" ht="12.75">
      <c r="H171" s="17"/>
      <c r="I171" s="17"/>
      <c r="J171" s="54"/>
    </row>
    <row r="172" spans="8:10" ht="12.75">
      <c r="H172" s="17"/>
      <c r="I172" s="17"/>
      <c r="J172" s="54"/>
    </row>
    <row r="173" spans="8:10" ht="12.75">
      <c r="H173" s="17"/>
      <c r="I173" s="17"/>
      <c r="J173" s="54"/>
    </row>
    <row r="174" spans="8:10" ht="12.75">
      <c r="H174" s="17"/>
      <c r="I174" s="17"/>
      <c r="J174" s="54"/>
    </row>
    <row r="175" spans="8:10" ht="12.75">
      <c r="H175" s="17"/>
      <c r="I175" s="17"/>
      <c r="J175" s="54"/>
    </row>
    <row r="176" spans="8:10" ht="12.75">
      <c r="H176" s="17"/>
      <c r="I176" s="17"/>
      <c r="J176" s="54"/>
    </row>
    <row r="177" spans="8:10" ht="12.75">
      <c r="H177" s="17"/>
      <c r="I177" s="17"/>
      <c r="J177" s="54"/>
    </row>
    <row r="178" spans="8:10" ht="12.75">
      <c r="H178" s="17"/>
      <c r="I178" s="17"/>
      <c r="J178" s="54"/>
    </row>
    <row r="179" spans="8:10" ht="12.75">
      <c r="H179" s="17"/>
      <c r="I179" s="17"/>
      <c r="J179" s="54"/>
    </row>
    <row r="180" spans="8:10" ht="12.75">
      <c r="H180" s="17"/>
      <c r="I180" s="17"/>
      <c r="J180" s="54"/>
    </row>
    <row r="181" spans="8:10" ht="12.75">
      <c r="H181" s="17"/>
      <c r="I181" s="17"/>
      <c r="J181" s="54"/>
    </row>
    <row r="182" spans="8:10" ht="12.75">
      <c r="H182" s="17"/>
      <c r="I182" s="17"/>
      <c r="J182" s="54"/>
    </row>
    <row r="183" spans="8:10" ht="12.75">
      <c r="H183" s="17"/>
      <c r="I183" s="17"/>
      <c r="J183" s="54"/>
    </row>
    <row r="184" spans="8:10" ht="12.75">
      <c r="H184" s="17"/>
      <c r="I184" s="17"/>
      <c r="J184" s="54"/>
    </row>
    <row r="185" spans="8:10" ht="12.75">
      <c r="H185" s="17"/>
      <c r="I185" s="17"/>
      <c r="J185" s="54"/>
    </row>
    <row r="186" spans="8:10" ht="12.75">
      <c r="H186" s="17"/>
      <c r="I186" s="17"/>
      <c r="J186" s="54"/>
    </row>
    <row r="187" spans="8:10" ht="12.75">
      <c r="H187" s="17"/>
      <c r="I187" s="17"/>
      <c r="J187" s="54"/>
    </row>
    <row r="188" spans="8:10" ht="12.75">
      <c r="H188" s="17"/>
      <c r="I188" s="17"/>
      <c r="J188" s="54"/>
    </row>
    <row r="189" spans="8:10" ht="12.75">
      <c r="H189" s="17"/>
      <c r="I189" s="17"/>
      <c r="J189" s="54"/>
    </row>
    <row r="190" spans="8:10" ht="12.75">
      <c r="H190" s="17"/>
      <c r="I190" s="17"/>
      <c r="J190" s="54"/>
    </row>
    <row r="191" spans="8:10" ht="12.75">
      <c r="H191" s="17"/>
      <c r="I191" s="17"/>
      <c r="J191" s="54"/>
    </row>
    <row r="192" spans="8:10" ht="12.75">
      <c r="H192" s="17"/>
      <c r="I192" s="17"/>
      <c r="J192" s="54"/>
    </row>
    <row r="193" spans="8:10" ht="12.75">
      <c r="H193" s="17"/>
      <c r="I193" s="17"/>
      <c r="J193" s="54"/>
    </row>
    <row r="194" spans="8:10" ht="12.75">
      <c r="H194" s="17"/>
      <c r="I194" s="17"/>
      <c r="J194" s="54"/>
    </row>
    <row r="195" spans="8:10" ht="12.75">
      <c r="H195" s="17"/>
      <c r="I195" s="17"/>
      <c r="J195" s="54"/>
    </row>
    <row r="196" spans="8:10" ht="12.75">
      <c r="H196" s="17"/>
      <c r="I196" s="17"/>
      <c r="J196" s="54"/>
    </row>
    <row r="197" spans="8:10" ht="12.75">
      <c r="H197" s="17"/>
      <c r="I197" s="17"/>
      <c r="J197" s="54"/>
    </row>
    <row r="198" spans="8:10" ht="12.75">
      <c r="H198" s="17"/>
      <c r="I198" s="17"/>
      <c r="J198" s="54"/>
    </row>
    <row r="199" spans="8:10" ht="12.75">
      <c r="H199" s="17"/>
      <c r="I199" s="17"/>
      <c r="J199" s="54"/>
    </row>
    <row r="200" spans="8:10" ht="12.75">
      <c r="H200" s="17"/>
      <c r="I200" s="17"/>
      <c r="J200" s="54"/>
    </row>
    <row r="201" spans="8:10" ht="12.75">
      <c r="H201" s="17"/>
      <c r="I201" s="17"/>
      <c r="J201" s="54"/>
    </row>
    <row r="202" spans="8:10" ht="12.75">
      <c r="H202" s="17"/>
      <c r="I202" s="17"/>
      <c r="J202" s="54"/>
    </row>
    <row r="203" spans="8:10" ht="12.75">
      <c r="H203" s="17"/>
      <c r="I203" s="17"/>
      <c r="J203" s="54"/>
    </row>
    <row r="204" spans="8:10" ht="12.75">
      <c r="H204" s="17"/>
      <c r="I204" s="17"/>
      <c r="J204" s="54"/>
    </row>
    <row r="205" spans="8:10" ht="12.75">
      <c r="H205" s="17"/>
      <c r="I205" s="17"/>
      <c r="J205" s="54"/>
    </row>
    <row r="206" spans="8:10" ht="12.75">
      <c r="H206" s="17"/>
      <c r="I206" s="17"/>
      <c r="J206" s="54"/>
    </row>
    <row r="207" spans="8:10" ht="12.75">
      <c r="H207" s="17"/>
      <c r="I207" s="17"/>
      <c r="J207" s="54"/>
    </row>
    <row r="208" spans="8:10" ht="12.75">
      <c r="H208" s="17"/>
      <c r="I208" s="17"/>
      <c r="J208" s="54"/>
    </row>
    <row r="209" spans="8:10" ht="12.75">
      <c r="H209" s="17"/>
      <c r="I209" s="17"/>
      <c r="J209" s="54"/>
    </row>
    <row r="210" spans="8:10" ht="12.75">
      <c r="H210" s="17"/>
      <c r="I210" s="17"/>
      <c r="J210" s="54"/>
    </row>
    <row r="211" spans="8:10" ht="12.75">
      <c r="H211" s="17"/>
      <c r="I211" s="17"/>
      <c r="J211" s="54"/>
    </row>
    <row r="212" spans="8:10" ht="12.75">
      <c r="H212" s="17"/>
      <c r="I212" s="17"/>
      <c r="J212" s="54"/>
    </row>
    <row r="213" spans="8:10" ht="12.75">
      <c r="H213" s="17"/>
      <c r="I213" s="17"/>
      <c r="J213" s="54"/>
    </row>
    <row r="214" spans="8:10" ht="12.75">
      <c r="H214" s="17"/>
      <c r="I214" s="17"/>
      <c r="J214" s="54"/>
    </row>
    <row r="215" spans="8:10" ht="12.75">
      <c r="H215" s="17"/>
      <c r="I215" s="17"/>
      <c r="J215" s="54"/>
    </row>
    <row r="216" spans="8:10" ht="12.75">
      <c r="H216" s="17"/>
      <c r="I216" s="17"/>
      <c r="J216" s="54"/>
    </row>
    <row r="217" spans="8:10" ht="12.75">
      <c r="H217" s="17"/>
      <c r="I217" s="17"/>
      <c r="J217" s="54"/>
    </row>
    <row r="218" spans="8:10" ht="12.75">
      <c r="H218" s="17"/>
      <c r="I218" s="17"/>
      <c r="J218" s="54"/>
    </row>
    <row r="219" spans="8:10" ht="12.75">
      <c r="H219" s="17"/>
      <c r="I219" s="17"/>
      <c r="J219" s="54"/>
    </row>
    <row r="220" spans="8:10" ht="12.75">
      <c r="H220" s="17"/>
      <c r="I220" s="17"/>
      <c r="J220" s="54"/>
    </row>
    <row r="221" spans="8:10" ht="12.75">
      <c r="H221" s="17"/>
      <c r="I221" s="17"/>
      <c r="J221" s="54"/>
    </row>
    <row r="222" spans="8:10" ht="12.75">
      <c r="H222" s="17"/>
      <c r="I222" s="17"/>
      <c r="J222" s="54"/>
    </row>
    <row r="223" spans="8:10" ht="12.75">
      <c r="H223" s="17"/>
      <c r="I223" s="17"/>
      <c r="J223" s="54"/>
    </row>
    <row r="224" spans="8:10" ht="12.75">
      <c r="H224" s="14"/>
      <c r="I224" s="14"/>
      <c r="J224" s="55"/>
    </row>
    <row r="225" spans="8:10" ht="12.75">
      <c r="H225" s="14"/>
      <c r="I225" s="14"/>
      <c r="J225" s="55"/>
    </row>
    <row r="226" spans="8:10" ht="12.75">
      <c r="H226" s="14"/>
      <c r="I226" s="14"/>
      <c r="J226" s="55"/>
    </row>
    <row r="227" spans="8:10" ht="12.75">
      <c r="H227" s="14"/>
      <c r="I227" s="14"/>
      <c r="J227" s="55"/>
    </row>
    <row r="228" spans="8:10" ht="12.75">
      <c r="H228" s="14"/>
      <c r="I228" s="14"/>
      <c r="J228" s="55"/>
    </row>
    <row r="229" spans="8:10" ht="12.75">
      <c r="H229" s="14"/>
      <c r="I229" s="14"/>
      <c r="J229" s="55"/>
    </row>
    <row r="230" spans="8:10" ht="12.75">
      <c r="H230" s="14"/>
      <c r="I230" s="14"/>
      <c r="J230" s="55"/>
    </row>
    <row r="231" spans="8:10" ht="12.75">
      <c r="H231" s="14"/>
      <c r="I231" s="14"/>
      <c r="J231" s="55"/>
    </row>
    <row r="232" spans="8:10" ht="12.75">
      <c r="H232" s="14"/>
      <c r="I232" s="14"/>
      <c r="J232" s="55"/>
    </row>
    <row r="233" spans="8:10" ht="12.75">
      <c r="H233" s="14"/>
      <c r="I233" s="14"/>
      <c r="J233" s="55"/>
    </row>
    <row r="234" spans="8:10" ht="12.75">
      <c r="H234" s="14"/>
      <c r="I234" s="14"/>
      <c r="J234" s="55"/>
    </row>
    <row r="235" spans="8:10" ht="12.75">
      <c r="H235" s="14"/>
      <c r="I235" s="14"/>
      <c r="J235" s="55"/>
    </row>
    <row r="236" spans="8:10" ht="12.75">
      <c r="H236" s="14"/>
      <c r="I236" s="14"/>
      <c r="J236" s="55"/>
    </row>
    <row r="237" spans="8:10" ht="12.75">
      <c r="H237" s="14"/>
      <c r="I237" s="14"/>
      <c r="J237" s="55"/>
    </row>
    <row r="238" spans="8:10" ht="12.75">
      <c r="H238" s="14"/>
      <c r="I238" s="14"/>
      <c r="J238" s="55"/>
    </row>
    <row r="239" spans="8:10" ht="12.75">
      <c r="H239" s="14"/>
      <c r="I239" s="14"/>
      <c r="J239" s="55"/>
    </row>
    <row r="240" spans="8:10" ht="12.75">
      <c r="H240" s="14"/>
      <c r="I240" s="14"/>
      <c r="J240" s="55"/>
    </row>
    <row r="241" spans="8:10" ht="12.75">
      <c r="H241" s="14"/>
      <c r="I241" s="14"/>
      <c r="J241" s="55"/>
    </row>
    <row r="242" spans="8:10" ht="12.75">
      <c r="H242" s="14"/>
      <c r="I242" s="14"/>
      <c r="J242" s="55"/>
    </row>
    <row r="243" spans="8:10" ht="12.75">
      <c r="H243" s="14"/>
      <c r="I243" s="14"/>
      <c r="J243" s="55"/>
    </row>
    <row r="244" spans="8:10" ht="12.75">
      <c r="H244" s="14"/>
      <c r="I244" s="14"/>
      <c r="J244" s="55"/>
    </row>
    <row r="245" spans="8:10" ht="12.75">
      <c r="H245" s="14"/>
      <c r="I245" s="14"/>
      <c r="J245" s="55"/>
    </row>
    <row r="246" spans="8:10" ht="12.75">
      <c r="H246" s="14"/>
      <c r="I246" s="14"/>
      <c r="J246" s="55"/>
    </row>
    <row r="247" spans="8:10" ht="12.75">
      <c r="H247" s="14"/>
      <c r="I247" s="14"/>
      <c r="J247" s="55"/>
    </row>
    <row r="248" spans="8:10" ht="12.75">
      <c r="H248" s="14"/>
      <c r="I248" s="14"/>
      <c r="J248" s="55"/>
    </row>
    <row r="249" spans="8:10" ht="12.75">
      <c r="H249" s="14"/>
      <c r="I249" s="14"/>
      <c r="J249" s="55"/>
    </row>
    <row r="250" spans="8:10" ht="12.75">
      <c r="H250" s="14"/>
      <c r="I250" s="14"/>
      <c r="J250" s="55"/>
    </row>
    <row r="251" spans="8:10" ht="12.75">
      <c r="H251" s="14"/>
      <c r="I251" s="14"/>
      <c r="J251" s="55"/>
    </row>
    <row r="252" spans="8:10" ht="12.75">
      <c r="H252" s="14"/>
      <c r="I252" s="14"/>
      <c r="J252" s="55"/>
    </row>
    <row r="253" spans="8:10" ht="12.75">
      <c r="H253" s="14"/>
      <c r="I253" s="14"/>
      <c r="J253" s="55"/>
    </row>
    <row r="254" spans="8:10" ht="12.75">
      <c r="H254" s="14"/>
      <c r="I254" s="14"/>
      <c r="J254" s="55"/>
    </row>
    <row r="255" spans="8:10" ht="12.75">
      <c r="H255" s="14"/>
      <c r="I255" s="14"/>
      <c r="J255" s="55"/>
    </row>
    <row r="256" spans="8:10" ht="12.75">
      <c r="H256" s="14"/>
      <c r="I256" s="14"/>
      <c r="J256" s="55"/>
    </row>
    <row r="257" spans="8:10" ht="12.75">
      <c r="H257" s="14"/>
      <c r="I257" s="14"/>
      <c r="J257" s="55"/>
    </row>
    <row r="258" spans="8:10" ht="12.75">
      <c r="H258" s="14"/>
      <c r="I258" s="14"/>
      <c r="J258" s="55"/>
    </row>
    <row r="259" spans="8:10" ht="12.75">
      <c r="H259" s="14"/>
      <c r="I259" s="14"/>
      <c r="J259" s="55"/>
    </row>
    <row r="260" spans="8:10" ht="12.75">
      <c r="H260" s="14"/>
      <c r="I260" s="14"/>
      <c r="J260" s="55"/>
    </row>
    <row r="261" spans="8:10" ht="12.75">
      <c r="H261" s="14"/>
      <c r="I261" s="14"/>
      <c r="J261" s="55"/>
    </row>
    <row r="262" spans="8:10" ht="12.75">
      <c r="H262" s="14"/>
      <c r="I262" s="14"/>
      <c r="J262" s="55"/>
    </row>
    <row r="263" spans="8:10" ht="12.75">
      <c r="H263" s="14"/>
      <c r="I263" s="14"/>
      <c r="J263" s="55"/>
    </row>
    <row r="264" spans="8:10" ht="12.75">
      <c r="H264" s="14"/>
      <c r="I264" s="14"/>
      <c r="J264" s="55"/>
    </row>
    <row r="265" spans="8:10" ht="12.75">
      <c r="H265" s="14"/>
      <c r="I265" s="14"/>
      <c r="J265" s="55"/>
    </row>
    <row r="266" spans="8:10" ht="12.75">
      <c r="H266" s="14"/>
      <c r="I266" s="14"/>
      <c r="J266" s="55"/>
    </row>
    <row r="267" spans="8:10" ht="12.75">
      <c r="H267" s="14"/>
      <c r="I267" s="14"/>
      <c r="J267" s="55"/>
    </row>
    <row r="268" spans="8:10" ht="12.75">
      <c r="H268" s="14"/>
      <c r="I268" s="14"/>
      <c r="J268" s="55"/>
    </row>
    <row r="269" spans="8:10" ht="12.75">
      <c r="H269" s="14"/>
      <c r="I269" s="14"/>
      <c r="J269" s="55"/>
    </row>
    <row r="270" spans="8:10" ht="12.75">
      <c r="H270" s="14"/>
      <c r="I270" s="14"/>
      <c r="J270" s="55"/>
    </row>
    <row r="271" spans="8:10" ht="12.75">
      <c r="H271" s="14"/>
      <c r="I271" s="14"/>
      <c r="J271" s="55"/>
    </row>
    <row r="272" spans="8:10" ht="12.75">
      <c r="H272" s="14"/>
      <c r="I272" s="14"/>
      <c r="J272" s="55"/>
    </row>
    <row r="273" spans="8:10" ht="12.75">
      <c r="H273" s="14"/>
      <c r="I273" s="14"/>
      <c r="J273" s="55"/>
    </row>
    <row r="274" spans="8:10" ht="12.75">
      <c r="H274" s="14"/>
      <c r="I274" s="14"/>
      <c r="J274" s="55"/>
    </row>
    <row r="275" spans="8:10" ht="12.75">
      <c r="H275" s="14"/>
      <c r="I275" s="14"/>
      <c r="J275" s="55"/>
    </row>
    <row r="276" spans="8:10" ht="12.75">
      <c r="H276" s="14"/>
      <c r="I276" s="14"/>
      <c r="J276" s="55"/>
    </row>
    <row r="277" spans="8:10" ht="12.75">
      <c r="H277" s="14"/>
      <c r="I277" s="14"/>
      <c r="J277" s="55"/>
    </row>
    <row r="278" spans="8:10" ht="12.75">
      <c r="H278" s="14"/>
      <c r="I278" s="14"/>
      <c r="J278" s="55"/>
    </row>
    <row r="279" spans="8:10" ht="12.75">
      <c r="H279" s="14"/>
      <c r="I279" s="14"/>
      <c r="J279" s="55"/>
    </row>
    <row r="280" spans="8:10" ht="12.75">
      <c r="H280" s="14"/>
      <c r="I280" s="14"/>
      <c r="J280" s="55"/>
    </row>
    <row r="281" spans="8:10" ht="12.75">
      <c r="H281" s="14"/>
      <c r="I281" s="14"/>
      <c r="J281" s="55"/>
    </row>
    <row r="282" spans="8:10" ht="12.75">
      <c r="H282" s="14"/>
      <c r="I282" s="14"/>
      <c r="J282" s="55"/>
    </row>
    <row r="283" spans="8:10" ht="12.75">
      <c r="H283" s="14"/>
      <c r="I283" s="14"/>
      <c r="J283" s="55"/>
    </row>
    <row r="284" spans="8:10" ht="12.75">
      <c r="H284" s="14"/>
      <c r="I284" s="14"/>
      <c r="J284" s="55"/>
    </row>
    <row r="285" spans="8:10" ht="12.75">
      <c r="H285" s="14"/>
      <c r="I285" s="14"/>
      <c r="J285" s="55"/>
    </row>
    <row r="286" spans="8:10" ht="12.75">
      <c r="H286" s="14"/>
      <c r="I286" s="14"/>
      <c r="J286" s="55"/>
    </row>
    <row r="287" spans="8:10" ht="12.75">
      <c r="H287" s="14"/>
      <c r="I287" s="14"/>
      <c r="J287" s="55"/>
    </row>
    <row r="288" spans="8:10" ht="12.75">
      <c r="H288" s="14"/>
      <c r="I288" s="14"/>
      <c r="J288" s="55"/>
    </row>
    <row r="289" spans="8:10" ht="12.75">
      <c r="H289" s="14"/>
      <c r="I289" s="14"/>
      <c r="J289" s="55"/>
    </row>
    <row r="290" spans="8:10" ht="12.75">
      <c r="H290" s="14"/>
      <c r="I290" s="14"/>
      <c r="J290" s="55"/>
    </row>
    <row r="291" spans="8:10" ht="12.75">
      <c r="H291" s="14"/>
      <c r="I291" s="14"/>
      <c r="J291" s="55"/>
    </row>
    <row r="292" spans="8:10" ht="12.75">
      <c r="H292" s="14"/>
      <c r="I292" s="14"/>
      <c r="J292" s="55"/>
    </row>
    <row r="293" spans="8:10" ht="12.75">
      <c r="H293" s="14"/>
      <c r="I293" s="14"/>
      <c r="J293" s="55"/>
    </row>
    <row r="294" spans="8:10" ht="12.75">
      <c r="H294" s="14"/>
      <c r="I294" s="14"/>
      <c r="J294" s="55"/>
    </row>
    <row r="295" spans="8:10" ht="12.75">
      <c r="H295" s="14"/>
      <c r="I295" s="14"/>
      <c r="J295" s="55"/>
    </row>
    <row r="296" spans="8:10" ht="12.75">
      <c r="H296" s="14"/>
      <c r="I296" s="14"/>
      <c r="J296" s="55"/>
    </row>
    <row r="297" spans="8:10" ht="12.75">
      <c r="H297" s="14"/>
      <c r="I297" s="14"/>
      <c r="J297" s="55"/>
    </row>
    <row r="298" spans="8:10" ht="12.75">
      <c r="H298" s="14"/>
      <c r="I298" s="14"/>
      <c r="J298" s="55"/>
    </row>
    <row r="299" spans="8:10" ht="12.75">
      <c r="H299" s="14"/>
      <c r="I299" s="14"/>
      <c r="J299" s="55"/>
    </row>
    <row r="300" spans="8:10" ht="12.75">
      <c r="H300" s="14"/>
      <c r="I300" s="14"/>
      <c r="J300" s="55"/>
    </row>
    <row r="301" spans="8:10" ht="12.75">
      <c r="H301" s="14"/>
      <c r="I301" s="14"/>
      <c r="J301" s="55"/>
    </row>
    <row r="302" spans="8:10" ht="12.75">
      <c r="H302" s="14"/>
      <c r="I302" s="14"/>
      <c r="J302" s="55"/>
    </row>
    <row r="303" spans="8:10" ht="12.75">
      <c r="H303" s="14"/>
      <c r="I303" s="14"/>
      <c r="J303" s="55"/>
    </row>
    <row r="304" spans="8:10" ht="12.75">
      <c r="H304" s="14"/>
      <c r="I304" s="14"/>
      <c r="J304" s="55"/>
    </row>
    <row r="305" spans="8:10" ht="12.75">
      <c r="H305" s="14"/>
      <c r="I305" s="14"/>
      <c r="J305" s="55"/>
    </row>
    <row r="306" spans="8:10" ht="12.75">
      <c r="H306" s="14"/>
      <c r="I306" s="14"/>
      <c r="J306" s="55"/>
    </row>
    <row r="307" spans="8:10" ht="12.75">
      <c r="H307" s="14"/>
      <c r="I307" s="14"/>
      <c r="J307" s="55"/>
    </row>
    <row r="308" spans="8:10" ht="12.75">
      <c r="H308" s="14"/>
      <c r="I308" s="14"/>
      <c r="J308" s="55"/>
    </row>
    <row r="309" spans="8:10" ht="12.75">
      <c r="H309" s="14"/>
      <c r="I309" s="14"/>
      <c r="J309" s="55"/>
    </row>
    <row r="310" spans="8:10" ht="12.75">
      <c r="H310" s="14"/>
      <c r="I310" s="14"/>
      <c r="J310" s="55"/>
    </row>
    <row r="311" spans="8:10" ht="12.75">
      <c r="H311" s="14"/>
      <c r="I311" s="14"/>
      <c r="J311" s="55"/>
    </row>
    <row r="312" spans="8:10" ht="12.75">
      <c r="H312" s="14"/>
      <c r="I312" s="14"/>
      <c r="J312" s="55"/>
    </row>
    <row r="313" spans="8:10" ht="12.75">
      <c r="H313" s="14"/>
      <c r="I313" s="14"/>
      <c r="J313" s="55"/>
    </row>
    <row r="314" spans="8:10" ht="12.75">
      <c r="H314" s="14"/>
      <c r="I314" s="14"/>
      <c r="J314" s="55"/>
    </row>
    <row r="315" spans="8:10" ht="12.75">
      <c r="H315" s="14"/>
      <c r="I315" s="14"/>
      <c r="J315" s="55"/>
    </row>
    <row r="316" spans="8:10" ht="12.75">
      <c r="H316" s="14"/>
      <c r="I316" s="14"/>
      <c r="J316" s="55"/>
    </row>
    <row r="317" spans="8:10" ht="12.75">
      <c r="H317" s="14"/>
      <c r="I317" s="14"/>
      <c r="J317" s="55"/>
    </row>
    <row r="318" spans="8:10" ht="12.75">
      <c r="H318" s="14"/>
      <c r="I318" s="14"/>
      <c r="J318" s="55"/>
    </row>
    <row r="319" spans="8:10" ht="12.75">
      <c r="H319" s="14"/>
      <c r="I319" s="14"/>
      <c r="J319" s="55"/>
    </row>
    <row r="320" spans="8:10" ht="12.75">
      <c r="H320" s="14"/>
      <c r="I320" s="14"/>
      <c r="J320" s="55"/>
    </row>
    <row r="321" spans="8:10" ht="12.75">
      <c r="H321" s="14"/>
      <c r="I321" s="14"/>
      <c r="J321" s="55"/>
    </row>
    <row r="322" spans="8:10" ht="12.75">
      <c r="H322" s="14"/>
      <c r="I322" s="14"/>
      <c r="J322" s="55"/>
    </row>
    <row r="323" spans="8:10" ht="12.75">
      <c r="H323" s="14"/>
      <c r="I323" s="14"/>
      <c r="J323" s="55"/>
    </row>
    <row r="324" spans="8:10" ht="12.75">
      <c r="H324" s="14"/>
      <c r="I324" s="14"/>
      <c r="J324" s="55"/>
    </row>
    <row r="325" spans="8:10" ht="12.75">
      <c r="H325" s="14"/>
      <c r="I325" s="14"/>
      <c r="J325" s="55"/>
    </row>
    <row r="326" spans="8:10" ht="12.75">
      <c r="H326" s="14"/>
      <c r="I326" s="14"/>
      <c r="J326" s="55"/>
    </row>
    <row r="327" spans="8:10" ht="12.75">
      <c r="H327" s="14"/>
      <c r="I327" s="14"/>
      <c r="J327" s="55"/>
    </row>
    <row r="328" spans="8:10" ht="12.75">
      <c r="H328" s="14"/>
      <c r="I328" s="14"/>
      <c r="J328" s="55"/>
    </row>
    <row r="329" spans="8:10" ht="12.75">
      <c r="H329" s="14"/>
      <c r="I329" s="14"/>
      <c r="J329" s="55"/>
    </row>
    <row r="330" spans="8:10" ht="12.75">
      <c r="H330" s="14"/>
      <c r="I330" s="14"/>
      <c r="J330" s="55"/>
    </row>
    <row r="331" spans="8:10" ht="12.75">
      <c r="H331" s="14"/>
      <c r="I331" s="14"/>
      <c r="J331" s="55"/>
    </row>
    <row r="332" spans="8:10" ht="12.75">
      <c r="H332" s="14"/>
      <c r="I332" s="14"/>
      <c r="J332" s="55"/>
    </row>
    <row r="333" spans="8:10" ht="12.75">
      <c r="H333" s="14"/>
      <c r="I333" s="14"/>
      <c r="J333" s="55"/>
    </row>
    <row r="334" spans="8:10" ht="12.75">
      <c r="H334" s="14"/>
      <c r="I334" s="14"/>
      <c r="J334" s="55"/>
    </row>
    <row r="335" spans="8:10" ht="12.75">
      <c r="H335" s="14"/>
      <c r="I335" s="14"/>
      <c r="J335" s="55"/>
    </row>
    <row r="336" spans="8:10" ht="12.75">
      <c r="H336" s="14"/>
      <c r="I336" s="14"/>
      <c r="J336" s="55"/>
    </row>
    <row r="337" spans="8:10" ht="12.75">
      <c r="H337" s="14"/>
      <c r="I337" s="14"/>
      <c r="J337" s="55"/>
    </row>
    <row r="338" spans="8:10" ht="12.75">
      <c r="H338" s="14"/>
      <c r="I338" s="14"/>
      <c r="J338" s="55"/>
    </row>
    <row r="339" spans="8:10" ht="12.75">
      <c r="H339" s="14"/>
      <c r="I339" s="14"/>
      <c r="J339" s="55"/>
    </row>
    <row r="340" spans="8:10" ht="12.75">
      <c r="H340" s="14"/>
      <c r="I340" s="14"/>
      <c r="J340" s="55"/>
    </row>
    <row r="341" spans="8:10" ht="12.75">
      <c r="H341" s="14"/>
      <c r="I341" s="14"/>
      <c r="J341" s="55"/>
    </row>
    <row r="342" spans="8:10" ht="12.75">
      <c r="H342" s="14"/>
      <c r="I342" s="14"/>
      <c r="J342" s="55"/>
    </row>
    <row r="343" spans="8:10" ht="12.75">
      <c r="H343" s="14"/>
      <c r="I343" s="14"/>
      <c r="J343" s="55"/>
    </row>
    <row r="344" spans="8:10" ht="12.75">
      <c r="H344" s="14"/>
      <c r="I344" s="14"/>
      <c r="J344" s="55"/>
    </row>
    <row r="345" spans="8:10" ht="12.75">
      <c r="H345" s="14"/>
      <c r="I345" s="14"/>
      <c r="J345" s="55"/>
    </row>
    <row r="346" spans="8:10" ht="12.75">
      <c r="H346" s="14"/>
      <c r="I346" s="14"/>
      <c r="J346" s="55"/>
    </row>
    <row r="347" spans="8:10" ht="12.75">
      <c r="H347" s="14"/>
      <c r="I347" s="14"/>
      <c r="J347" s="55"/>
    </row>
    <row r="348" spans="8:10" ht="12.75">
      <c r="H348" s="14"/>
      <c r="I348" s="14"/>
      <c r="J348" s="55"/>
    </row>
    <row r="349" spans="8:10" ht="12.75">
      <c r="H349" s="14"/>
      <c r="I349" s="14"/>
      <c r="J349" s="55"/>
    </row>
    <row r="350" spans="8:10" ht="12.75">
      <c r="H350" s="14"/>
      <c r="I350" s="14"/>
      <c r="J350" s="55"/>
    </row>
    <row r="351" spans="8:10" ht="12.75">
      <c r="H351" s="14"/>
      <c r="I351" s="14"/>
      <c r="J351" s="55"/>
    </row>
    <row r="352" spans="8:10" ht="12.75">
      <c r="H352" s="14"/>
      <c r="I352" s="14"/>
      <c r="J352" s="55"/>
    </row>
    <row r="353" spans="8:10" ht="12.75">
      <c r="H353" s="14"/>
      <c r="I353" s="14"/>
      <c r="J353" s="55"/>
    </row>
    <row r="354" spans="8:10" ht="12.75">
      <c r="H354" s="14"/>
      <c r="I354" s="14"/>
      <c r="J354" s="55"/>
    </row>
    <row r="355" spans="8:10" ht="12.75">
      <c r="H355" s="14"/>
      <c r="I355" s="14"/>
      <c r="J355" s="55"/>
    </row>
    <row r="356" spans="8:10" ht="12.75">
      <c r="H356" s="14"/>
      <c r="I356" s="14"/>
      <c r="J356" s="55"/>
    </row>
    <row r="357" spans="8:10" ht="12.75">
      <c r="H357" s="14"/>
      <c r="I357" s="14"/>
      <c r="J357" s="55"/>
    </row>
    <row r="358" spans="8:10" ht="12.75">
      <c r="H358" s="14"/>
      <c r="I358" s="14"/>
      <c r="J358" s="55"/>
    </row>
    <row r="359" spans="8:10" ht="12.75">
      <c r="H359" s="14"/>
      <c r="I359" s="14"/>
      <c r="J359" s="55"/>
    </row>
    <row r="360" spans="8:10" ht="12.75">
      <c r="H360" s="14"/>
      <c r="I360" s="14"/>
      <c r="J360" s="55"/>
    </row>
    <row r="361" spans="8:10" ht="12.75">
      <c r="H361" s="14"/>
      <c r="I361" s="14"/>
      <c r="J361" s="55"/>
    </row>
    <row r="362" spans="8:10" ht="12.75">
      <c r="H362" s="14"/>
      <c r="I362" s="14"/>
      <c r="J362" s="55"/>
    </row>
    <row r="363" spans="8:10" ht="12.75">
      <c r="H363" s="14"/>
      <c r="I363" s="14"/>
      <c r="J363" s="55"/>
    </row>
    <row r="364" spans="8:10" ht="12.75">
      <c r="H364" s="14"/>
      <c r="I364" s="14"/>
      <c r="J364" s="55"/>
    </row>
    <row r="365" spans="8:10" ht="12.75">
      <c r="H365" s="14"/>
      <c r="I365" s="14"/>
      <c r="J365" s="55"/>
    </row>
    <row r="366" spans="8:10" ht="12.75">
      <c r="H366" s="14"/>
      <c r="I366" s="14"/>
      <c r="J366" s="55"/>
    </row>
    <row r="367" spans="8:10" ht="12.75">
      <c r="H367" s="14"/>
      <c r="I367" s="14"/>
      <c r="J367" s="55"/>
    </row>
    <row r="368" spans="8:10" ht="12.75">
      <c r="H368" s="14"/>
      <c r="I368" s="14"/>
      <c r="J368" s="55"/>
    </row>
    <row r="369" spans="8:10" ht="12.75">
      <c r="H369" s="14"/>
      <c r="I369" s="14"/>
      <c r="J369" s="55"/>
    </row>
    <row r="370" spans="8:10" ht="12.75">
      <c r="H370" s="14"/>
      <c r="I370" s="14"/>
      <c r="J370" s="55"/>
    </row>
    <row r="371" spans="8:10" ht="12.75">
      <c r="H371" s="14"/>
      <c r="I371" s="14"/>
      <c r="J371" s="55"/>
    </row>
    <row r="372" spans="8:10" ht="12.75">
      <c r="H372" s="14"/>
      <c r="I372" s="14"/>
      <c r="J372" s="55"/>
    </row>
    <row r="373" spans="8:10" ht="12.75">
      <c r="H373" s="14"/>
      <c r="I373" s="14"/>
      <c r="J373" s="55"/>
    </row>
    <row r="374" spans="8:10" ht="12.75">
      <c r="H374" s="14"/>
      <c r="I374" s="14"/>
      <c r="J374" s="55"/>
    </row>
    <row r="375" spans="8:10" ht="12.75">
      <c r="H375" s="14"/>
      <c r="I375" s="14"/>
      <c r="J375" s="55"/>
    </row>
    <row r="376" spans="8:10" ht="12.75">
      <c r="H376" s="14"/>
      <c r="I376" s="14"/>
      <c r="J376" s="55"/>
    </row>
    <row r="377" spans="8:10" ht="12.75">
      <c r="H377" s="14"/>
      <c r="I377" s="14"/>
      <c r="J377" s="55"/>
    </row>
    <row r="378" spans="8:10" ht="12.75">
      <c r="H378" s="14"/>
      <c r="I378" s="14"/>
      <c r="J378" s="55"/>
    </row>
    <row r="379" spans="8:10" ht="12.75">
      <c r="H379" s="14"/>
      <c r="I379" s="14"/>
      <c r="J379" s="55"/>
    </row>
    <row r="380" spans="8:10" ht="12.75">
      <c r="H380" s="14"/>
      <c r="I380" s="14"/>
      <c r="J380" s="55"/>
    </row>
    <row r="381" spans="8:10" ht="12.75">
      <c r="H381" s="14"/>
      <c r="I381" s="14"/>
      <c r="J381" s="55"/>
    </row>
    <row r="382" spans="8:10" ht="12.75">
      <c r="H382" s="14"/>
      <c r="I382" s="14"/>
      <c r="J382" s="55"/>
    </row>
    <row r="383" spans="8:10" ht="12.75">
      <c r="H383" s="14"/>
      <c r="I383" s="14"/>
      <c r="J383" s="55"/>
    </row>
    <row r="384" spans="8:10" ht="12.75">
      <c r="H384" s="14"/>
      <c r="I384" s="14"/>
      <c r="J384" s="55"/>
    </row>
    <row r="385" spans="8:10" ht="12.75">
      <c r="H385" s="14"/>
      <c r="I385" s="14"/>
      <c r="J385" s="55"/>
    </row>
    <row r="386" spans="8:10" ht="12.75">
      <c r="H386" s="14"/>
      <c r="I386" s="14"/>
      <c r="J386" s="55"/>
    </row>
    <row r="387" spans="8:10" ht="12.75">
      <c r="H387" s="14"/>
      <c r="I387" s="14"/>
      <c r="J387" s="55"/>
    </row>
    <row r="388" spans="8:10" ht="12.75">
      <c r="H388" s="14"/>
      <c r="I388" s="14"/>
      <c r="J388" s="55"/>
    </row>
    <row r="389" spans="8:10" ht="12.75">
      <c r="H389" s="14"/>
      <c r="I389" s="14"/>
      <c r="J389" s="55"/>
    </row>
    <row r="390" spans="8:10" ht="12.75">
      <c r="H390" s="14"/>
      <c r="I390" s="14"/>
      <c r="J390" s="55"/>
    </row>
    <row r="391" spans="8:10" ht="12.75">
      <c r="H391" s="14"/>
      <c r="I391" s="14"/>
      <c r="J391" s="55"/>
    </row>
    <row r="392" spans="8:10" ht="12.75">
      <c r="H392" s="14"/>
      <c r="I392" s="14"/>
      <c r="J392" s="55"/>
    </row>
    <row r="393" spans="8:10" ht="12.75">
      <c r="H393" s="14"/>
      <c r="I393" s="14"/>
      <c r="J393" s="55"/>
    </row>
    <row r="394" spans="8:10" ht="12.75">
      <c r="H394" s="14"/>
      <c r="I394" s="14"/>
      <c r="J394" s="55"/>
    </row>
    <row r="395" spans="8:10" ht="12.75">
      <c r="H395" s="14"/>
      <c r="I395" s="14"/>
      <c r="J395" s="55"/>
    </row>
    <row r="396" spans="8:10" ht="12.75">
      <c r="H396" s="14"/>
      <c r="I396" s="14"/>
      <c r="J396" s="55"/>
    </row>
    <row r="397" spans="8:10" ht="12.75">
      <c r="H397" s="14"/>
      <c r="I397" s="14"/>
      <c r="J397" s="55"/>
    </row>
    <row r="398" spans="8:10" ht="12.75">
      <c r="H398" s="14"/>
      <c r="I398" s="14"/>
      <c r="J398" s="55"/>
    </row>
    <row r="399" spans="8:10" ht="12.75">
      <c r="H399" s="14"/>
      <c r="I399" s="14"/>
      <c r="J399" s="55"/>
    </row>
    <row r="400" spans="8:10" ht="12.75">
      <c r="H400" s="14"/>
      <c r="I400" s="14"/>
      <c r="J400" s="55"/>
    </row>
    <row r="401" spans="8:10" ht="12.75">
      <c r="H401" s="14"/>
      <c r="I401" s="14"/>
      <c r="J401" s="55"/>
    </row>
    <row r="402" spans="8:10" ht="12.75">
      <c r="H402" s="14"/>
      <c r="I402" s="14"/>
      <c r="J402" s="55"/>
    </row>
    <row r="403" spans="8:10" ht="12.75">
      <c r="H403" s="14"/>
      <c r="I403" s="14"/>
      <c r="J403" s="55"/>
    </row>
    <row r="404" spans="8:10" ht="12.75">
      <c r="H404" s="14"/>
      <c r="I404" s="14"/>
      <c r="J404" s="55"/>
    </row>
    <row r="405" spans="8:10" ht="12.75">
      <c r="H405" s="14"/>
      <c r="I405" s="14"/>
      <c r="J405" s="55"/>
    </row>
    <row r="406" spans="8:10" ht="12.75">
      <c r="H406" s="14"/>
      <c r="I406" s="14"/>
      <c r="J406" s="55"/>
    </row>
    <row r="407" spans="8:10" ht="12.75">
      <c r="H407" s="14"/>
      <c r="I407" s="14"/>
      <c r="J407" s="55"/>
    </row>
    <row r="408" spans="8:10" ht="12.75">
      <c r="H408" s="14"/>
      <c r="I408" s="14"/>
      <c r="J408" s="55"/>
    </row>
    <row r="409" spans="8:10" ht="12.75">
      <c r="H409" s="14"/>
      <c r="I409" s="14"/>
      <c r="J409" s="55"/>
    </row>
    <row r="410" spans="8:10" ht="12.75">
      <c r="H410" s="14"/>
      <c r="I410" s="14"/>
      <c r="J410" s="55"/>
    </row>
    <row r="411" spans="8:10" ht="12.75">
      <c r="H411" s="14"/>
      <c r="I411" s="14"/>
      <c r="J411" s="55"/>
    </row>
    <row r="412" spans="8:10" ht="12.75">
      <c r="H412" s="14"/>
      <c r="I412" s="14"/>
      <c r="J412" s="55"/>
    </row>
    <row r="413" spans="8:10" ht="12.75">
      <c r="H413" s="14"/>
      <c r="I413" s="14"/>
      <c r="J413" s="55"/>
    </row>
    <row r="414" spans="8:10" ht="12.75">
      <c r="H414" s="14"/>
      <c r="I414" s="14"/>
      <c r="J414" s="55"/>
    </row>
    <row r="415" spans="8:10" ht="12.75">
      <c r="H415" s="14"/>
      <c r="I415" s="14"/>
      <c r="J415" s="55"/>
    </row>
    <row r="416" spans="8:10" ht="12.75">
      <c r="H416" s="14"/>
      <c r="I416" s="14"/>
      <c r="J416" s="55"/>
    </row>
    <row r="417" spans="8:10" ht="12.75">
      <c r="H417" s="14"/>
      <c r="I417" s="14"/>
      <c r="J417" s="55"/>
    </row>
    <row r="418" spans="8:10" ht="12.75">
      <c r="H418" s="14"/>
      <c r="I418" s="14"/>
      <c r="J418" s="55"/>
    </row>
    <row r="419" spans="8:10" ht="12.75">
      <c r="H419" s="14"/>
      <c r="I419" s="14"/>
      <c r="J419" s="55"/>
    </row>
    <row r="420" spans="8:10" ht="12.75">
      <c r="H420" s="14"/>
      <c r="I420" s="14"/>
      <c r="J420" s="55"/>
    </row>
    <row r="421" spans="8:10" ht="12.75">
      <c r="H421" s="14"/>
      <c r="I421" s="14"/>
      <c r="J421" s="55"/>
    </row>
    <row r="422" spans="8:10" ht="12.75">
      <c r="H422" s="14"/>
      <c r="I422" s="14"/>
      <c r="J422" s="55"/>
    </row>
    <row r="423" spans="8:10" ht="12.75">
      <c r="H423" s="14"/>
      <c r="I423" s="14"/>
      <c r="J423" s="55"/>
    </row>
    <row r="424" spans="8:10" ht="12.75">
      <c r="H424" s="14"/>
      <c r="I424" s="14"/>
      <c r="J424" s="55"/>
    </row>
    <row r="425" spans="8:10" ht="12.75">
      <c r="H425" s="14"/>
      <c r="I425" s="14"/>
      <c r="J425" s="55"/>
    </row>
    <row r="426" spans="8:10" ht="12.75">
      <c r="H426" s="14"/>
      <c r="I426" s="14"/>
      <c r="J426" s="55"/>
    </row>
    <row r="427" spans="8:10" ht="12.75">
      <c r="H427" s="14"/>
      <c r="I427" s="14"/>
      <c r="J427" s="55"/>
    </row>
    <row r="428" spans="8:10" ht="12.75">
      <c r="H428" s="14"/>
      <c r="I428" s="14"/>
      <c r="J428" s="55"/>
    </row>
    <row r="429" spans="8:10" ht="12.75">
      <c r="H429" s="14"/>
      <c r="I429" s="14"/>
      <c r="J429" s="55"/>
    </row>
    <row r="430" spans="8:10" ht="12.75">
      <c r="H430" s="14"/>
      <c r="I430" s="14"/>
      <c r="J430" s="55"/>
    </row>
    <row r="431" spans="8:10" ht="12.75">
      <c r="H431" s="14"/>
      <c r="I431" s="14"/>
      <c r="J431" s="55"/>
    </row>
    <row r="432" spans="8:10" ht="12.75">
      <c r="H432" s="14"/>
      <c r="I432" s="14"/>
      <c r="J432" s="55"/>
    </row>
    <row r="433" spans="8:10" ht="12.75">
      <c r="H433" s="14"/>
      <c r="I433" s="14"/>
      <c r="J433" s="55"/>
    </row>
    <row r="434" spans="8:10" ht="12.75">
      <c r="H434" s="14"/>
      <c r="I434" s="14"/>
      <c r="J434" s="55"/>
    </row>
    <row r="435" spans="8:10" ht="12.75">
      <c r="H435" s="14"/>
      <c r="I435" s="14"/>
      <c r="J435" s="55"/>
    </row>
    <row r="436" spans="8:10" ht="12.75">
      <c r="H436" s="14"/>
      <c r="I436" s="14"/>
      <c r="J436" s="55"/>
    </row>
    <row r="437" spans="8:10" ht="12.75">
      <c r="H437" s="14"/>
      <c r="I437" s="14"/>
      <c r="J437" s="55"/>
    </row>
    <row r="438" spans="8:10" ht="12.75">
      <c r="H438" s="14"/>
      <c r="I438" s="14"/>
      <c r="J438" s="55"/>
    </row>
    <row r="439" spans="8:10" ht="12.75">
      <c r="H439" s="14"/>
      <c r="I439" s="14"/>
      <c r="J439" s="55"/>
    </row>
    <row r="440" spans="8:10" ht="12.75">
      <c r="H440" s="14"/>
      <c r="I440" s="14"/>
      <c r="J440" s="55"/>
    </row>
    <row r="441" spans="8:10" ht="12.75">
      <c r="H441" s="14"/>
      <c r="I441" s="14"/>
      <c r="J441" s="55"/>
    </row>
    <row r="442" spans="8:10" ht="12.75">
      <c r="H442" s="14"/>
      <c r="I442" s="14"/>
      <c r="J442" s="55"/>
    </row>
    <row r="443" spans="8:10" ht="12.75">
      <c r="H443" s="14"/>
      <c r="I443" s="14"/>
      <c r="J443" s="55"/>
    </row>
    <row r="444" spans="8:10" ht="12.75">
      <c r="H444" s="14"/>
      <c r="I444" s="14"/>
      <c r="J444" s="55"/>
    </row>
    <row r="445" spans="8:10" ht="12.75">
      <c r="H445" s="14"/>
      <c r="I445" s="14"/>
      <c r="J445" s="55"/>
    </row>
    <row r="446" spans="8:10" ht="12.75">
      <c r="H446" s="14"/>
      <c r="I446" s="14"/>
      <c r="J446" s="55"/>
    </row>
    <row r="447" spans="8:10" ht="12.75">
      <c r="H447" s="14"/>
      <c r="I447" s="14"/>
      <c r="J447" s="55"/>
    </row>
    <row r="448" spans="8:10" ht="12.75">
      <c r="H448" s="14"/>
      <c r="I448" s="14"/>
      <c r="J448" s="55"/>
    </row>
    <row r="449" spans="8:10" ht="12.75">
      <c r="H449" s="14"/>
      <c r="I449" s="14"/>
      <c r="J449" s="55"/>
    </row>
    <row r="450" spans="8:10" ht="12.75">
      <c r="H450" s="14"/>
      <c r="I450" s="14"/>
      <c r="J450" s="55"/>
    </row>
    <row r="451" spans="8:10" ht="12.75">
      <c r="H451" s="14"/>
      <c r="I451" s="14"/>
      <c r="J451" s="55"/>
    </row>
    <row r="452" spans="8:10" ht="12.75">
      <c r="H452" s="14"/>
      <c r="I452" s="14"/>
      <c r="J452" s="55"/>
    </row>
    <row r="453" spans="8:10" ht="12.75">
      <c r="H453" s="14"/>
      <c r="I453" s="14"/>
      <c r="J453" s="55"/>
    </row>
    <row r="454" spans="8:10" ht="12.75">
      <c r="H454" s="14"/>
      <c r="I454" s="14"/>
      <c r="J454" s="55"/>
    </row>
    <row r="455" spans="8:10" ht="12.75">
      <c r="H455" s="14"/>
      <c r="I455" s="14"/>
      <c r="J455" s="55"/>
    </row>
    <row r="456" spans="8:10" ht="12.75">
      <c r="H456" s="14"/>
      <c r="I456" s="14"/>
      <c r="J456" s="55"/>
    </row>
    <row r="457" spans="8:10" ht="12.75">
      <c r="H457" s="14"/>
      <c r="I457" s="14"/>
      <c r="J457" s="55"/>
    </row>
    <row r="458" spans="8:10" ht="12.75">
      <c r="H458" s="14"/>
      <c r="I458" s="14"/>
      <c r="J458" s="55"/>
    </row>
    <row r="459" spans="8:10" ht="12.75">
      <c r="H459" s="14"/>
      <c r="I459" s="14"/>
      <c r="J459" s="55"/>
    </row>
    <row r="460" spans="8:10" ht="12.75">
      <c r="H460" s="14"/>
      <c r="I460" s="14"/>
      <c r="J460" s="55"/>
    </row>
    <row r="461" spans="8:10" ht="12.75">
      <c r="H461" s="14"/>
      <c r="I461" s="14"/>
      <c r="J461" s="55"/>
    </row>
    <row r="462" spans="8:10" ht="12.75">
      <c r="H462" s="14"/>
      <c r="I462" s="14"/>
      <c r="J462" s="55"/>
    </row>
    <row r="463" spans="8:10" ht="12.75">
      <c r="H463" s="14"/>
      <c r="I463" s="14"/>
      <c r="J463" s="55"/>
    </row>
    <row r="464" spans="8:10" ht="12.75">
      <c r="H464" s="14"/>
      <c r="I464" s="14"/>
      <c r="J464" s="55"/>
    </row>
    <row r="465" spans="8:10" ht="12.75">
      <c r="H465" s="14"/>
      <c r="I465" s="14"/>
      <c r="J465" s="55"/>
    </row>
    <row r="466" spans="8:10" ht="12.75">
      <c r="H466" s="14"/>
      <c r="I466" s="14"/>
      <c r="J466" s="55"/>
    </row>
    <row r="467" spans="8:10" ht="12.75">
      <c r="H467" s="14"/>
      <c r="I467" s="14"/>
      <c r="J467" s="55"/>
    </row>
    <row r="468" spans="8:10" ht="12.75">
      <c r="H468" s="14"/>
      <c r="I468" s="14"/>
      <c r="J468" s="55"/>
    </row>
    <row r="469" spans="8:10" ht="12.75">
      <c r="H469" s="14"/>
      <c r="I469" s="14"/>
      <c r="J469" s="55"/>
    </row>
    <row r="470" spans="8:10" ht="12.75">
      <c r="H470" s="14"/>
      <c r="I470" s="14"/>
      <c r="J470" s="55"/>
    </row>
    <row r="471" spans="8:10" ht="12.75">
      <c r="H471" s="14"/>
      <c r="I471" s="14"/>
      <c r="J471" s="55"/>
    </row>
    <row r="472" spans="8:10" ht="12.75">
      <c r="H472" s="14"/>
      <c r="I472" s="14"/>
      <c r="J472" s="55"/>
    </row>
    <row r="473" spans="8:10" ht="12.75">
      <c r="H473" s="14"/>
      <c r="I473" s="14"/>
      <c r="J473" s="55"/>
    </row>
    <row r="474" spans="8:10" ht="12.75">
      <c r="H474" s="14"/>
      <c r="I474" s="14"/>
      <c r="J474" s="55"/>
    </row>
    <row r="475" spans="8:10" ht="12.75">
      <c r="H475" s="14"/>
      <c r="I475" s="14"/>
      <c r="J475" s="55"/>
    </row>
    <row r="476" spans="8:10" ht="12.75">
      <c r="H476" s="14"/>
      <c r="I476" s="14"/>
      <c r="J476" s="55"/>
    </row>
    <row r="477" spans="8:10" ht="12.75">
      <c r="H477" s="14"/>
      <c r="I477" s="14"/>
      <c r="J477" s="55"/>
    </row>
    <row r="478" spans="8:10" ht="12.75">
      <c r="H478" s="14"/>
      <c r="I478" s="14"/>
      <c r="J478" s="55"/>
    </row>
    <row r="479" spans="8:10" ht="12.75">
      <c r="H479" s="14"/>
      <c r="I479" s="14"/>
      <c r="J479" s="55"/>
    </row>
    <row r="480" spans="8:10" ht="12.75">
      <c r="H480" s="14"/>
      <c r="I480" s="14"/>
      <c r="J480" s="55"/>
    </row>
    <row r="481" spans="8:10" ht="12.75">
      <c r="H481" s="14"/>
      <c r="I481" s="14"/>
      <c r="J481" s="55"/>
    </row>
    <row r="482" spans="8:10" ht="12.75">
      <c r="H482" s="14"/>
      <c r="I482" s="14"/>
      <c r="J482" s="55"/>
    </row>
    <row r="483" spans="8:10" ht="12.75">
      <c r="H483" s="14"/>
      <c r="I483" s="14"/>
      <c r="J483" s="55"/>
    </row>
    <row r="484" spans="8:10" ht="12.75">
      <c r="H484" s="14"/>
      <c r="I484" s="14"/>
      <c r="J484" s="55"/>
    </row>
    <row r="485" spans="8:10" ht="12.75">
      <c r="H485" s="14"/>
      <c r="I485" s="14"/>
      <c r="J485" s="55"/>
    </row>
    <row r="486" spans="8:10" ht="12.75">
      <c r="H486" s="14"/>
      <c r="I486" s="14"/>
      <c r="J486" s="55"/>
    </row>
    <row r="487" spans="8:10" ht="12.75">
      <c r="H487" s="14"/>
      <c r="I487" s="14"/>
      <c r="J487" s="55"/>
    </row>
    <row r="488" spans="8:10" ht="12.75">
      <c r="H488" s="14"/>
      <c r="I488" s="14"/>
      <c r="J488" s="55"/>
    </row>
    <row r="489" spans="8:10" ht="12.75">
      <c r="H489" s="14"/>
      <c r="I489" s="14"/>
      <c r="J489" s="55"/>
    </row>
    <row r="490" spans="8:10" ht="12.75">
      <c r="H490" s="14"/>
      <c r="I490" s="14"/>
      <c r="J490" s="55"/>
    </row>
    <row r="491" spans="8:10" ht="12.75">
      <c r="H491" s="14"/>
      <c r="I491" s="14"/>
      <c r="J491" s="55"/>
    </row>
    <row r="492" spans="8:10" ht="12.75">
      <c r="H492" s="14"/>
      <c r="I492" s="14"/>
      <c r="J492" s="55"/>
    </row>
    <row r="493" spans="8:10" ht="12.75">
      <c r="H493" s="14"/>
      <c r="I493" s="14"/>
      <c r="J493" s="55"/>
    </row>
    <row r="494" spans="8:10" ht="12.75">
      <c r="H494" s="14"/>
      <c r="I494" s="14"/>
      <c r="J494" s="55"/>
    </row>
    <row r="495" spans="8:10" ht="12.75">
      <c r="H495" s="14"/>
      <c r="I495" s="14"/>
      <c r="J495" s="55"/>
    </row>
    <row r="496" spans="8:10" ht="12.75">
      <c r="H496" s="14"/>
      <c r="I496" s="14"/>
      <c r="J496" s="55"/>
    </row>
    <row r="497" spans="8:10" ht="12.75">
      <c r="H497" s="14"/>
      <c r="I497" s="14"/>
      <c r="J497" s="55"/>
    </row>
    <row r="498" spans="8:10" ht="12.75">
      <c r="H498" s="14"/>
      <c r="I498" s="14"/>
      <c r="J498" s="55"/>
    </row>
    <row r="499" spans="8:10" ht="12.75">
      <c r="H499" s="14"/>
      <c r="I499" s="14"/>
      <c r="J499" s="55"/>
    </row>
    <row r="500" spans="8:10" ht="12.75">
      <c r="H500" s="14"/>
      <c r="I500" s="14"/>
      <c r="J500" s="55"/>
    </row>
    <row r="501" spans="8:10" ht="12.75">
      <c r="H501" s="14"/>
      <c r="I501" s="14"/>
      <c r="J501" s="55"/>
    </row>
    <row r="502" spans="8:10" ht="12.75">
      <c r="H502" s="14"/>
      <c r="I502" s="14"/>
      <c r="J502" s="55"/>
    </row>
    <row r="503" spans="8:10" ht="12.75">
      <c r="H503" s="14"/>
      <c r="I503" s="14"/>
      <c r="J503" s="55"/>
    </row>
    <row r="504" spans="8:10" ht="12.75">
      <c r="H504" s="14"/>
      <c r="I504" s="14"/>
      <c r="J504" s="55"/>
    </row>
    <row r="505" spans="8:10" ht="12.75">
      <c r="H505" s="14"/>
      <c r="I505" s="14"/>
      <c r="J505" s="55"/>
    </row>
    <row r="506" spans="8:10" ht="12.75">
      <c r="H506" s="14"/>
      <c r="I506" s="14"/>
      <c r="J506" s="55"/>
    </row>
    <row r="507" spans="8:10" ht="12.75">
      <c r="H507" s="14"/>
      <c r="I507" s="14"/>
      <c r="J507" s="55"/>
    </row>
    <row r="508" spans="8:10" ht="12.75">
      <c r="H508" s="14"/>
      <c r="I508" s="14"/>
      <c r="J508" s="55"/>
    </row>
    <row r="509" spans="8:10" ht="12.75">
      <c r="H509" s="14"/>
      <c r="I509" s="14"/>
      <c r="J509" s="55"/>
    </row>
    <row r="510" spans="8:10" ht="12.75">
      <c r="H510" s="14"/>
      <c r="I510" s="14"/>
      <c r="J510" s="55"/>
    </row>
    <row r="511" spans="8:10" ht="12.75">
      <c r="H511" s="14"/>
      <c r="I511" s="14"/>
      <c r="J511" s="55"/>
    </row>
    <row r="512" spans="8:10" ht="12.75">
      <c r="H512" s="14"/>
      <c r="I512" s="14"/>
      <c r="J512" s="55"/>
    </row>
    <row r="513" spans="8:10" ht="12.75">
      <c r="H513" s="14"/>
      <c r="I513" s="14"/>
      <c r="J513" s="55"/>
    </row>
    <row r="514" spans="8:10" ht="12.75">
      <c r="H514" s="14"/>
      <c r="I514" s="14"/>
      <c r="J514" s="55"/>
    </row>
    <row r="515" spans="8:10" ht="12.75">
      <c r="H515" s="14"/>
      <c r="I515" s="14"/>
      <c r="J515" s="55"/>
    </row>
    <row r="516" spans="8:10" ht="12.75">
      <c r="H516" s="14"/>
      <c r="I516" s="14"/>
      <c r="J516" s="55"/>
    </row>
    <row r="517" spans="8:10" ht="12.75">
      <c r="H517" s="14"/>
      <c r="I517" s="14"/>
      <c r="J517" s="55"/>
    </row>
    <row r="518" spans="8:10" ht="12.75">
      <c r="H518" s="14"/>
      <c r="I518" s="14"/>
      <c r="J518" s="55"/>
    </row>
    <row r="519" spans="8:10" ht="12.75">
      <c r="H519" s="14"/>
      <c r="I519" s="14"/>
      <c r="J519" s="55"/>
    </row>
    <row r="520" spans="8:10" ht="12.75">
      <c r="H520" s="14"/>
      <c r="I520" s="14"/>
      <c r="J520" s="55"/>
    </row>
    <row r="521" spans="8:10" ht="12.75">
      <c r="H521" s="14"/>
      <c r="I521" s="14"/>
      <c r="J521" s="55"/>
    </row>
    <row r="522" spans="8:10" ht="12.75">
      <c r="H522" s="14"/>
      <c r="I522" s="14"/>
      <c r="J522" s="55"/>
    </row>
    <row r="523" spans="8:10" ht="12.75">
      <c r="H523" s="14"/>
      <c r="I523" s="14"/>
      <c r="J523" s="55"/>
    </row>
    <row r="524" spans="8:10" ht="12.75">
      <c r="H524" s="14"/>
      <c r="I524" s="14"/>
      <c r="J524" s="55"/>
    </row>
    <row r="525" spans="8:10" ht="12.75">
      <c r="H525" s="14"/>
      <c r="I525" s="14"/>
      <c r="J525" s="55"/>
    </row>
    <row r="526" spans="8:10" ht="12.75">
      <c r="H526" s="14"/>
      <c r="I526" s="14"/>
      <c r="J526" s="55"/>
    </row>
    <row r="527" spans="8:10" ht="12.75">
      <c r="H527" s="14"/>
      <c r="I527" s="14"/>
      <c r="J527" s="55"/>
    </row>
    <row r="528" spans="8:10" ht="12.75">
      <c r="H528" s="14"/>
      <c r="I528" s="14"/>
      <c r="J528" s="55"/>
    </row>
    <row r="529" spans="8:10" ht="12.75">
      <c r="H529" s="14"/>
      <c r="I529" s="14"/>
      <c r="J529" s="55"/>
    </row>
    <row r="530" spans="8:10" ht="12.75">
      <c r="H530" s="14"/>
      <c r="I530" s="14"/>
      <c r="J530" s="55"/>
    </row>
    <row r="531" spans="8:10" ht="12.75">
      <c r="H531" s="14"/>
      <c r="I531" s="14"/>
      <c r="J531" s="55"/>
    </row>
    <row r="532" spans="8:10" ht="12.75">
      <c r="H532" s="14"/>
      <c r="I532" s="14"/>
      <c r="J532" s="55"/>
    </row>
    <row r="533" spans="8:10" ht="12.75">
      <c r="H533" s="14"/>
      <c r="I533" s="14"/>
      <c r="J533" s="55"/>
    </row>
    <row r="534" spans="8:10" ht="12.75">
      <c r="H534" s="14"/>
      <c r="I534" s="14"/>
      <c r="J534" s="55"/>
    </row>
    <row r="535" spans="8:10" ht="12.75">
      <c r="H535" s="14"/>
      <c r="I535" s="14"/>
      <c r="J535" s="55"/>
    </row>
    <row r="536" spans="8:10" ht="12.75">
      <c r="H536" s="14"/>
      <c r="I536" s="14"/>
      <c r="J536" s="55"/>
    </row>
    <row r="537" spans="8:10" ht="12.75">
      <c r="H537" s="14"/>
      <c r="I537" s="14"/>
      <c r="J537" s="55"/>
    </row>
    <row r="538" spans="8:10" ht="12.75">
      <c r="H538" s="14"/>
      <c r="I538" s="14"/>
      <c r="J538" s="55"/>
    </row>
    <row r="539" spans="8:10" ht="12.75">
      <c r="H539" s="14"/>
      <c r="I539" s="14"/>
      <c r="J539" s="55"/>
    </row>
    <row r="540" spans="8:10" ht="12.75">
      <c r="H540" s="14"/>
      <c r="I540" s="14"/>
      <c r="J540" s="55"/>
    </row>
    <row r="541" spans="8:10" ht="12.75">
      <c r="H541" s="14"/>
      <c r="I541" s="14"/>
      <c r="J541" s="55"/>
    </row>
    <row r="542" spans="8:10" ht="12.75">
      <c r="H542" s="14"/>
      <c r="I542" s="14"/>
      <c r="J542" s="55"/>
    </row>
    <row r="543" spans="8:10" ht="12.75">
      <c r="H543" s="14"/>
      <c r="I543" s="14"/>
      <c r="J543" s="55"/>
    </row>
    <row r="544" spans="8:10" ht="12.75">
      <c r="H544" s="14"/>
      <c r="I544" s="14"/>
      <c r="J544" s="55"/>
    </row>
    <row r="545" spans="8:10" ht="12.75">
      <c r="H545" s="14"/>
      <c r="I545" s="14"/>
      <c r="J545" s="55"/>
    </row>
    <row r="546" spans="8:10" ht="12.75">
      <c r="H546" s="14"/>
      <c r="I546" s="14"/>
      <c r="J546" s="55"/>
    </row>
    <row r="547" spans="8:10" ht="12.75">
      <c r="H547" s="14"/>
      <c r="I547" s="14"/>
      <c r="J547" s="55"/>
    </row>
    <row r="548" spans="8:10" ht="12.75">
      <c r="H548" s="14"/>
      <c r="I548" s="14"/>
      <c r="J548" s="55"/>
    </row>
    <row r="549" spans="8:10" ht="12.75">
      <c r="H549" s="14"/>
      <c r="I549" s="14"/>
      <c r="J549" s="55"/>
    </row>
    <row r="550" spans="8:10" ht="12.75">
      <c r="H550" s="14"/>
      <c r="I550" s="14"/>
      <c r="J550" s="55"/>
    </row>
    <row r="551" spans="8:10" ht="12.75">
      <c r="H551" s="14"/>
      <c r="I551" s="14"/>
      <c r="J551" s="55"/>
    </row>
    <row r="552" spans="8:10" ht="12.75">
      <c r="H552" s="14"/>
      <c r="I552" s="14"/>
      <c r="J552" s="55"/>
    </row>
    <row r="553" spans="8:10" ht="12.75">
      <c r="H553" s="14"/>
      <c r="I553" s="14"/>
      <c r="J553" s="55"/>
    </row>
    <row r="554" spans="8:10" ht="12.75">
      <c r="H554" s="14"/>
      <c r="I554" s="14"/>
      <c r="J554" s="55"/>
    </row>
    <row r="555" spans="8:10" ht="12.75">
      <c r="H555" s="14"/>
      <c r="I555" s="14"/>
      <c r="J555" s="55"/>
    </row>
    <row r="556" spans="8:10" ht="12.75">
      <c r="H556" s="14"/>
      <c r="I556" s="14"/>
      <c r="J556" s="55"/>
    </row>
    <row r="557" spans="8:10" ht="12.75">
      <c r="H557" s="14"/>
      <c r="I557" s="14"/>
      <c r="J557" s="55"/>
    </row>
    <row r="558" spans="8:10" ht="12.75">
      <c r="H558" s="14"/>
      <c r="I558" s="14"/>
      <c r="J558" s="55"/>
    </row>
    <row r="559" spans="8:10" ht="12.75">
      <c r="H559" s="14"/>
      <c r="I559" s="14"/>
      <c r="J559" s="55"/>
    </row>
    <row r="560" spans="8:10" ht="12.75">
      <c r="H560" s="14"/>
      <c r="I560" s="14"/>
      <c r="J560" s="55"/>
    </row>
    <row r="561" spans="8:10" ht="12.75">
      <c r="H561" s="14"/>
      <c r="I561" s="14"/>
      <c r="J561" s="55"/>
    </row>
    <row r="562" spans="8:10" ht="12.75">
      <c r="H562" s="14"/>
      <c r="I562" s="14"/>
      <c r="J562" s="55"/>
    </row>
    <row r="563" spans="8:10" ht="12.75">
      <c r="H563" s="14"/>
      <c r="I563" s="14"/>
      <c r="J563" s="55"/>
    </row>
    <row r="564" spans="8:10" ht="12.75">
      <c r="H564" s="14"/>
      <c r="I564" s="14"/>
      <c r="J564" s="55"/>
    </row>
    <row r="565" spans="8:10" ht="12.75">
      <c r="H565" s="14"/>
      <c r="I565" s="14"/>
      <c r="J565" s="55"/>
    </row>
    <row r="566" spans="8:10" ht="12.75">
      <c r="H566" s="14"/>
      <c r="I566" s="14"/>
      <c r="J566" s="55"/>
    </row>
    <row r="567" spans="8:10" ht="12.75">
      <c r="H567" s="14"/>
      <c r="I567" s="14"/>
      <c r="J567" s="55"/>
    </row>
    <row r="568" spans="8:10" ht="12.75">
      <c r="H568" s="14"/>
      <c r="I568" s="14"/>
      <c r="J568" s="55"/>
    </row>
    <row r="569" spans="8:10" ht="12.75">
      <c r="H569" s="14"/>
      <c r="I569" s="14"/>
      <c r="J569" s="55"/>
    </row>
    <row r="570" spans="8:10" ht="12.75">
      <c r="H570" s="14"/>
      <c r="I570" s="14"/>
      <c r="J570" s="55"/>
    </row>
    <row r="571" spans="8:10" ht="12.75">
      <c r="H571" s="14"/>
      <c r="I571" s="14"/>
      <c r="J571" s="55"/>
    </row>
    <row r="572" spans="8:10" ht="12.75">
      <c r="H572" s="14"/>
      <c r="I572" s="14"/>
      <c r="J572" s="55"/>
    </row>
    <row r="573" spans="8:10" ht="12.75">
      <c r="H573" s="14"/>
      <c r="I573" s="14"/>
      <c r="J573" s="55"/>
    </row>
    <row r="574" spans="8:10" ht="12.75">
      <c r="H574" s="14"/>
      <c r="I574" s="14"/>
      <c r="J574" s="55"/>
    </row>
    <row r="575" spans="8:10" ht="12.75">
      <c r="H575" s="14"/>
      <c r="I575" s="14"/>
      <c r="J575" s="55"/>
    </row>
    <row r="576" spans="8:10" ht="12.75">
      <c r="H576" s="14"/>
      <c r="I576" s="14"/>
      <c r="J576" s="55"/>
    </row>
    <row r="577" spans="8:10" ht="12.75">
      <c r="H577" s="14"/>
      <c r="I577" s="14"/>
      <c r="J577" s="55"/>
    </row>
    <row r="578" spans="8:10" ht="12.75">
      <c r="H578" s="14"/>
      <c r="I578" s="14"/>
      <c r="J578" s="55"/>
    </row>
    <row r="579" spans="8:10" ht="12.75">
      <c r="H579" s="14"/>
      <c r="I579" s="14"/>
      <c r="J579" s="55"/>
    </row>
    <row r="580" spans="8:10" ht="12.75">
      <c r="H580" s="14"/>
      <c r="I580" s="14"/>
      <c r="J580" s="55"/>
    </row>
    <row r="581" spans="8:10" ht="12.75">
      <c r="H581" s="14"/>
      <c r="I581" s="14"/>
      <c r="J581" s="55"/>
    </row>
    <row r="582" spans="8:10" ht="12.75">
      <c r="H582" s="14"/>
      <c r="I582" s="14"/>
      <c r="J582" s="55"/>
    </row>
    <row r="583" spans="8:10" ht="12.75">
      <c r="H583" s="14"/>
      <c r="I583" s="14"/>
      <c r="J583" s="55"/>
    </row>
    <row r="584" spans="8:10" ht="12.75">
      <c r="H584" s="14"/>
      <c r="I584" s="14"/>
      <c r="J584" s="55"/>
    </row>
    <row r="585" spans="8:10" ht="12.75">
      <c r="H585" s="14"/>
      <c r="I585" s="14"/>
      <c r="J585" s="55"/>
    </row>
    <row r="586" spans="8:10" ht="12.75">
      <c r="H586" s="14"/>
      <c r="I586" s="14"/>
      <c r="J586" s="55"/>
    </row>
    <row r="587" spans="8:10" ht="12.75">
      <c r="H587" s="14"/>
      <c r="I587" s="14"/>
      <c r="J587" s="55"/>
    </row>
    <row r="588" spans="8:10" ht="12.75">
      <c r="H588" s="14"/>
      <c r="I588" s="14"/>
      <c r="J588" s="55"/>
    </row>
    <row r="589" spans="8:10" ht="12.75">
      <c r="H589" s="14"/>
      <c r="I589" s="14"/>
      <c r="J589" s="55"/>
    </row>
    <row r="590" spans="8:10" ht="12.75">
      <c r="H590" s="14"/>
      <c r="I590" s="14"/>
      <c r="J590" s="55"/>
    </row>
    <row r="591" spans="8:10" ht="12.75">
      <c r="H591" s="14"/>
      <c r="I591" s="14"/>
      <c r="J591" s="55"/>
    </row>
    <row r="592" spans="8:10" ht="12.75">
      <c r="H592" s="14"/>
      <c r="I592" s="14"/>
      <c r="J592" s="55"/>
    </row>
    <row r="593" spans="8:10" ht="12.75">
      <c r="H593" s="14"/>
      <c r="I593" s="14"/>
      <c r="J593" s="55"/>
    </row>
    <row r="594" spans="8:10" ht="12.75">
      <c r="H594" s="14"/>
      <c r="I594" s="14"/>
      <c r="J594" s="55"/>
    </row>
    <row r="595" spans="8:10" ht="12.75">
      <c r="H595" s="14"/>
      <c r="I595" s="14"/>
      <c r="J595" s="55"/>
    </row>
    <row r="596" spans="8:10" ht="12.75">
      <c r="H596" s="14"/>
      <c r="I596" s="14"/>
      <c r="J596" s="55"/>
    </row>
    <row r="597" spans="8:10" ht="12.75">
      <c r="H597" s="14"/>
      <c r="I597" s="14"/>
      <c r="J597" s="55"/>
    </row>
    <row r="598" spans="8:10" ht="12.75">
      <c r="H598" s="14"/>
      <c r="I598" s="14"/>
      <c r="J598" s="55"/>
    </row>
    <row r="599" spans="8:10" ht="12.75">
      <c r="H599" s="14"/>
      <c r="I599" s="14"/>
      <c r="J599" s="55"/>
    </row>
    <row r="600" spans="8:10" ht="12.75">
      <c r="H600" s="14"/>
      <c r="I600" s="14"/>
      <c r="J600" s="55"/>
    </row>
    <row r="601" spans="8:10" ht="12.75">
      <c r="H601" s="14"/>
      <c r="I601" s="14"/>
      <c r="J601" s="55"/>
    </row>
    <row r="602" spans="8:10" ht="12.75">
      <c r="H602" s="14"/>
      <c r="I602" s="14"/>
      <c r="J602" s="55"/>
    </row>
    <row r="603" spans="8:10" ht="12.75">
      <c r="H603" s="14"/>
      <c r="I603" s="14"/>
      <c r="J603" s="55"/>
    </row>
    <row r="604" spans="8:10" ht="12.75">
      <c r="H604" s="14"/>
      <c r="I604" s="14"/>
      <c r="J604" s="55"/>
    </row>
    <row r="605" spans="8:10" ht="12.75">
      <c r="H605" s="14"/>
      <c r="I605" s="14"/>
      <c r="J605" s="55"/>
    </row>
    <row r="606" spans="8:10" ht="12.75">
      <c r="H606" s="14"/>
      <c r="I606" s="14"/>
      <c r="J606" s="55"/>
    </row>
    <row r="607" spans="8:10" ht="12.75">
      <c r="H607" s="14"/>
      <c r="I607" s="14"/>
      <c r="J607" s="55"/>
    </row>
    <row r="608" spans="8:10" ht="12.75">
      <c r="H608" s="14"/>
      <c r="I608" s="14"/>
      <c r="J608" s="55"/>
    </row>
    <row r="609" spans="8:10" ht="12.75">
      <c r="H609" s="14"/>
      <c r="I609" s="14"/>
      <c r="J609" s="55"/>
    </row>
    <row r="610" spans="8:10" ht="12.75">
      <c r="H610" s="14"/>
      <c r="I610" s="14"/>
      <c r="J610" s="55"/>
    </row>
    <row r="611" spans="8:10" ht="12.75">
      <c r="H611" s="14"/>
      <c r="I611" s="14"/>
      <c r="J611" s="55"/>
    </row>
    <row r="612" spans="8:10" ht="12.75">
      <c r="H612" s="14"/>
      <c r="I612" s="14"/>
      <c r="J612" s="55"/>
    </row>
  </sheetData>
  <mergeCells count="69">
    <mergeCell ref="A9:E9"/>
    <mergeCell ref="A10:E10"/>
    <mergeCell ref="A33:E33"/>
    <mergeCell ref="A31:E31"/>
    <mergeCell ref="A39:E39"/>
    <mergeCell ref="H5:J9"/>
    <mergeCell ref="A26:E26"/>
    <mergeCell ref="H26:J26"/>
    <mergeCell ref="A22:E22"/>
    <mergeCell ref="H22:J22"/>
    <mergeCell ref="A20:D20"/>
    <mergeCell ref="H21:J21"/>
    <mergeCell ref="A40:G40"/>
    <mergeCell ref="H40:J40"/>
    <mergeCell ref="A34:G34"/>
    <mergeCell ref="H34:J34"/>
    <mergeCell ref="A37:G37"/>
    <mergeCell ref="H37:J37"/>
    <mergeCell ref="A1:J1"/>
    <mergeCell ref="A6:E6"/>
    <mergeCell ref="A7:E7"/>
    <mergeCell ref="A8:E8"/>
    <mergeCell ref="F3:G3"/>
    <mergeCell ref="A2:E3"/>
    <mergeCell ref="A5:E5"/>
    <mergeCell ref="A4:D4"/>
    <mergeCell ref="H4:J4"/>
    <mergeCell ref="H2:J3"/>
    <mergeCell ref="A11:E11"/>
    <mergeCell ref="A15:E15"/>
    <mergeCell ref="H16:J16"/>
    <mergeCell ref="H31:J31"/>
    <mergeCell ref="H15:J15"/>
    <mergeCell ref="H17:J17"/>
    <mergeCell ref="H18:J18"/>
    <mergeCell ref="H20:J20"/>
    <mergeCell ref="H19:J19"/>
    <mergeCell ref="H12:J12"/>
    <mergeCell ref="A28:E28"/>
    <mergeCell ref="H10:J10"/>
    <mergeCell ref="H11:J11"/>
    <mergeCell ref="A18:E18"/>
    <mergeCell ref="A16:E16"/>
    <mergeCell ref="A17:E17"/>
    <mergeCell ref="A12:E12"/>
    <mergeCell ref="H13:J13"/>
    <mergeCell ref="H14:J14"/>
    <mergeCell ref="A13:E13"/>
    <mergeCell ref="A29:E29"/>
    <mergeCell ref="A47:C47"/>
    <mergeCell ref="F47:H47"/>
    <mergeCell ref="F42:G42"/>
    <mergeCell ref="H42:J42"/>
    <mergeCell ref="H33:J33"/>
    <mergeCell ref="A32:J32"/>
    <mergeCell ref="H35:J35"/>
    <mergeCell ref="H38:J38"/>
    <mergeCell ref="A36:E36"/>
    <mergeCell ref="A24:E24"/>
    <mergeCell ref="H24:J24"/>
    <mergeCell ref="H25:J25"/>
    <mergeCell ref="H27:J27"/>
    <mergeCell ref="H28:J28"/>
    <mergeCell ref="H41:J41"/>
    <mergeCell ref="H39:J39"/>
    <mergeCell ref="H23:J23"/>
    <mergeCell ref="H30:J30"/>
    <mergeCell ref="H36:J36"/>
    <mergeCell ref="H29:J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439"/>
  <sheetViews>
    <sheetView tabSelected="1" workbookViewId="0" topLeftCell="A1">
      <selection activeCell="I50" sqref="I50"/>
    </sheetView>
  </sheetViews>
  <sheetFormatPr defaultColWidth="9.140625" defaultRowHeight="12.75"/>
  <sheetData>
    <row r="1" spans="1:10" ht="20.25">
      <c r="A1" s="93" t="s">
        <v>45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.75" customHeight="1">
      <c r="A2" s="98" t="s">
        <v>22</v>
      </c>
      <c r="B2" s="99"/>
      <c r="C2" s="99"/>
      <c r="D2" s="99"/>
      <c r="E2" s="100"/>
      <c r="F2" s="1" t="s">
        <v>0</v>
      </c>
      <c r="G2" s="2" t="s">
        <v>1</v>
      </c>
      <c r="H2" s="180" t="s">
        <v>61</v>
      </c>
      <c r="I2" s="181"/>
      <c r="J2" s="182"/>
    </row>
    <row r="3" spans="1:10" ht="15.75" customHeight="1">
      <c r="A3" s="101"/>
      <c r="B3" s="102"/>
      <c r="C3" s="102"/>
      <c r="D3" s="102"/>
      <c r="E3" s="103"/>
      <c r="F3" s="96" t="s">
        <v>3</v>
      </c>
      <c r="G3" s="97"/>
      <c r="H3" s="183"/>
      <c r="I3" s="184"/>
      <c r="J3" s="185"/>
    </row>
    <row r="4" spans="1:10" ht="24" customHeight="1">
      <c r="A4" s="169" t="s">
        <v>63</v>
      </c>
      <c r="B4" s="170"/>
      <c r="C4" s="170"/>
      <c r="D4" s="170"/>
      <c r="E4" s="170"/>
      <c r="F4" s="170"/>
      <c r="G4" s="170"/>
      <c r="H4" s="18"/>
      <c r="I4" s="18"/>
      <c r="J4" s="34"/>
    </row>
    <row r="5" spans="1:10" ht="12.75">
      <c r="A5" s="25" t="s">
        <v>29</v>
      </c>
      <c r="B5" s="9"/>
      <c r="C5" s="9"/>
      <c r="D5" s="9"/>
      <c r="E5" s="9"/>
      <c r="F5" s="9"/>
      <c r="G5" s="9"/>
      <c r="H5" s="165">
        <v>2200000</v>
      </c>
      <c r="I5" s="165"/>
      <c r="J5" s="166"/>
    </row>
    <row r="6" spans="1:10" ht="12.75">
      <c r="A6" s="25" t="s">
        <v>60</v>
      </c>
      <c r="B6" s="9"/>
      <c r="C6" s="9"/>
      <c r="D6" s="9"/>
      <c r="E6" s="9"/>
      <c r="F6" s="11"/>
      <c r="G6" s="11"/>
      <c r="H6" s="148">
        <v>50000</v>
      </c>
      <c r="I6" s="148"/>
      <c r="J6" s="149"/>
    </row>
    <row r="7" spans="1:10" ht="12.75">
      <c r="A7" s="25" t="s">
        <v>72</v>
      </c>
      <c r="B7" s="9"/>
      <c r="C7" s="9"/>
      <c r="D7" s="9"/>
      <c r="E7" s="9"/>
      <c r="F7" s="11"/>
      <c r="G7" s="11"/>
      <c r="H7" s="148">
        <v>1000000</v>
      </c>
      <c r="I7" s="148"/>
      <c r="J7" s="149"/>
    </row>
    <row r="8" spans="1:10" ht="12.75">
      <c r="A8" s="112"/>
      <c r="B8" s="113"/>
      <c r="C8" s="113"/>
      <c r="D8" s="113"/>
      <c r="E8" s="113"/>
      <c r="F8" s="113"/>
      <c r="G8" s="113"/>
      <c r="H8" s="115">
        <f>SUM(H5:J7)</f>
        <v>3250000</v>
      </c>
      <c r="I8" s="115"/>
      <c r="J8" s="116"/>
    </row>
    <row r="9" spans="1:10" ht="24" customHeight="1">
      <c r="A9" s="169" t="s">
        <v>64</v>
      </c>
      <c r="B9" s="170"/>
      <c r="C9" s="170"/>
      <c r="D9" s="170"/>
      <c r="E9" s="170"/>
      <c r="F9" s="170"/>
      <c r="G9" s="170"/>
      <c r="H9" s="146"/>
      <c r="I9" s="146"/>
      <c r="J9" s="147"/>
    </row>
    <row r="10" spans="1:10" ht="12.75">
      <c r="A10" s="35" t="s">
        <v>30</v>
      </c>
      <c r="B10" s="9"/>
      <c r="C10" s="9"/>
      <c r="D10" s="9"/>
      <c r="E10" s="9"/>
      <c r="F10" s="9"/>
      <c r="G10" s="9"/>
      <c r="H10" s="165">
        <v>2118000</v>
      </c>
      <c r="I10" s="165"/>
      <c r="J10" s="166"/>
    </row>
    <row r="11" spans="1:10" ht="12.75">
      <c r="A11" s="117"/>
      <c r="B11" s="118"/>
      <c r="C11" s="118"/>
      <c r="D11" s="118"/>
      <c r="E11" s="118"/>
      <c r="F11" s="118"/>
      <c r="G11" s="119"/>
      <c r="H11" s="167">
        <f>SUM(H10)</f>
        <v>2118000</v>
      </c>
      <c r="I11" s="167"/>
      <c r="J11" s="168"/>
    </row>
    <row r="12" spans="1:10" ht="24" customHeight="1">
      <c r="A12" s="169" t="s">
        <v>65</v>
      </c>
      <c r="B12" s="170"/>
      <c r="C12" s="170"/>
      <c r="D12" s="170"/>
      <c r="E12" s="170"/>
      <c r="F12" s="170"/>
      <c r="G12" s="170"/>
      <c r="H12" s="146"/>
      <c r="I12" s="146"/>
      <c r="J12" s="147"/>
    </row>
    <row r="13" spans="1:10" s="6" customFormat="1" ht="12.75" customHeight="1">
      <c r="A13" s="35" t="s">
        <v>42</v>
      </c>
      <c r="B13" s="9"/>
      <c r="C13" s="9"/>
      <c r="D13" s="9"/>
      <c r="E13" s="9"/>
      <c r="F13" s="9"/>
      <c r="G13" s="9"/>
      <c r="H13" s="150">
        <v>180000</v>
      </c>
      <c r="I13" s="151"/>
      <c r="J13" s="152"/>
    </row>
    <row r="14" spans="1:10" s="6" customFormat="1" ht="12.75" customHeight="1">
      <c r="A14" s="35" t="s">
        <v>31</v>
      </c>
      <c r="B14" s="9"/>
      <c r="C14" s="9"/>
      <c r="D14" s="9"/>
      <c r="E14" s="9"/>
      <c r="F14" s="9"/>
      <c r="G14" s="9"/>
      <c r="H14" s="165">
        <v>400000</v>
      </c>
      <c r="I14" s="165"/>
      <c r="J14" s="166"/>
    </row>
    <row r="15" spans="1:10" ht="12.75">
      <c r="A15" s="117"/>
      <c r="B15" s="118"/>
      <c r="C15" s="118"/>
      <c r="D15" s="118"/>
      <c r="E15" s="118"/>
      <c r="F15" s="118"/>
      <c r="G15" s="119"/>
      <c r="H15" s="114">
        <f>SUM(H13:J14)</f>
        <v>580000</v>
      </c>
      <c r="I15" s="115"/>
      <c r="J15" s="116"/>
    </row>
    <row r="16" spans="1:10" ht="24" customHeight="1">
      <c r="A16" s="169" t="s">
        <v>66</v>
      </c>
      <c r="B16" s="170"/>
      <c r="C16" s="170"/>
      <c r="D16" s="170"/>
      <c r="E16" s="170"/>
      <c r="F16" s="170"/>
      <c r="G16" s="170"/>
      <c r="H16" s="146"/>
      <c r="I16" s="146"/>
      <c r="J16" s="147"/>
    </row>
    <row r="17" spans="1:10" ht="12.75">
      <c r="A17" s="25" t="s">
        <v>32</v>
      </c>
      <c r="B17" s="9"/>
      <c r="C17" s="9"/>
      <c r="D17" s="9"/>
      <c r="E17" s="9"/>
      <c r="F17" s="9"/>
      <c r="G17" s="9"/>
      <c r="H17" s="144">
        <v>90000</v>
      </c>
      <c r="I17" s="144"/>
      <c r="J17" s="145"/>
    </row>
    <row r="18" spans="1:10" ht="12.75">
      <c r="A18" s="186" t="s">
        <v>52</v>
      </c>
      <c r="B18" s="187"/>
      <c r="C18" s="187"/>
      <c r="D18" s="187"/>
      <c r="E18" s="187"/>
      <c r="F18" s="187"/>
      <c r="G18" s="188"/>
      <c r="H18" s="144">
        <v>90000</v>
      </c>
      <c r="I18" s="144"/>
      <c r="J18" s="145"/>
    </row>
    <row r="19" spans="1:10" ht="12.75">
      <c r="A19" s="25" t="s">
        <v>33</v>
      </c>
      <c r="B19" s="9"/>
      <c r="C19" s="9"/>
      <c r="D19" s="9"/>
      <c r="E19" s="9"/>
      <c r="F19" s="9"/>
      <c r="G19" s="9"/>
      <c r="H19" s="144">
        <v>32000</v>
      </c>
      <c r="I19" s="144"/>
      <c r="J19" s="145"/>
    </row>
    <row r="20" spans="1:10" ht="12.75">
      <c r="A20" s="25" t="s">
        <v>73</v>
      </c>
      <c r="B20" s="9"/>
      <c r="C20" s="9"/>
      <c r="D20" s="9"/>
      <c r="E20" s="9"/>
      <c r="F20" s="9"/>
      <c r="G20" s="9"/>
      <c r="H20" s="144">
        <v>50000</v>
      </c>
      <c r="I20" s="144"/>
      <c r="J20" s="145"/>
    </row>
    <row r="21" spans="1:10" ht="12.75">
      <c r="A21" s="186" t="s">
        <v>59</v>
      </c>
      <c r="B21" s="187"/>
      <c r="C21" s="187"/>
      <c r="D21" s="187"/>
      <c r="E21" s="187"/>
      <c r="F21" s="187"/>
      <c r="G21" s="188"/>
      <c r="H21" s="165">
        <v>138000</v>
      </c>
      <c r="I21" s="165"/>
      <c r="J21" s="166"/>
    </row>
    <row r="22" spans="1:10" ht="12.75">
      <c r="A22" s="117"/>
      <c r="B22" s="118"/>
      <c r="C22" s="118"/>
      <c r="D22" s="118"/>
      <c r="E22" s="118"/>
      <c r="F22" s="118"/>
      <c r="G22" s="119"/>
      <c r="H22" s="114">
        <f>SUM(H17:J21)</f>
        <v>400000</v>
      </c>
      <c r="I22" s="115"/>
      <c r="J22" s="116"/>
    </row>
    <row r="23" spans="1:10" ht="24" customHeight="1">
      <c r="A23" s="104" t="s">
        <v>67</v>
      </c>
      <c r="B23" s="105"/>
      <c r="C23" s="105"/>
      <c r="D23" s="105"/>
      <c r="E23" s="105"/>
      <c r="F23" s="105"/>
      <c r="G23" s="105"/>
      <c r="H23" s="155"/>
      <c r="I23" s="155"/>
      <c r="J23" s="156"/>
    </row>
    <row r="24" spans="1:10" ht="12.75">
      <c r="A24" s="25" t="s">
        <v>53</v>
      </c>
      <c r="B24" s="9"/>
      <c r="C24" s="9"/>
      <c r="D24" s="9"/>
      <c r="E24" s="9"/>
      <c r="F24" s="9"/>
      <c r="G24" s="9"/>
      <c r="H24" s="144">
        <v>640000</v>
      </c>
      <c r="I24" s="144"/>
      <c r="J24" s="145"/>
    </row>
    <row r="25" spans="1:10" ht="12.75">
      <c r="A25" s="25" t="s">
        <v>54</v>
      </c>
      <c r="B25" s="9"/>
      <c r="C25" s="9"/>
      <c r="D25" s="9"/>
      <c r="E25" s="9"/>
      <c r="F25" s="9"/>
      <c r="G25" s="9"/>
      <c r="H25" s="165">
        <v>126000</v>
      </c>
      <c r="I25" s="165"/>
      <c r="J25" s="166"/>
    </row>
    <row r="26" spans="1:10" ht="12.75">
      <c r="A26" s="117"/>
      <c r="B26" s="118"/>
      <c r="C26" s="118"/>
      <c r="D26" s="118"/>
      <c r="E26" s="118"/>
      <c r="F26" s="118"/>
      <c r="G26" s="119"/>
      <c r="H26" s="114">
        <f>SUM(H24:J25)</f>
        <v>766000</v>
      </c>
      <c r="I26" s="115"/>
      <c r="J26" s="116"/>
    </row>
    <row r="27" spans="1:10" ht="24" customHeight="1">
      <c r="A27" s="24" t="s">
        <v>68</v>
      </c>
      <c r="B27" s="5"/>
      <c r="C27" s="5"/>
      <c r="D27" s="5"/>
      <c r="E27" s="5"/>
      <c r="F27" s="5"/>
      <c r="G27" s="5"/>
      <c r="H27" s="155"/>
      <c r="I27" s="155"/>
      <c r="J27" s="156"/>
    </row>
    <row r="28" spans="1:10" ht="12.75">
      <c r="A28" s="37" t="s">
        <v>56</v>
      </c>
      <c r="B28" s="10"/>
      <c r="C28" s="10"/>
      <c r="D28" s="10"/>
      <c r="E28" s="10"/>
      <c r="F28" s="10"/>
      <c r="G28" s="10"/>
      <c r="H28" s="157">
        <v>79000</v>
      </c>
      <c r="I28" s="158"/>
      <c r="J28" s="159"/>
    </row>
    <row r="29" spans="1:10" ht="12.75">
      <c r="A29" s="37" t="s">
        <v>34</v>
      </c>
      <c r="B29" s="10"/>
      <c r="C29" s="10"/>
      <c r="D29" s="10"/>
      <c r="E29" s="10"/>
      <c r="F29" s="10"/>
      <c r="G29" s="10"/>
      <c r="H29" s="69">
        <v>160000</v>
      </c>
      <c r="I29" s="69"/>
      <c r="J29" s="70"/>
    </row>
    <row r="30" spans="1:10" ht="12.75">
      <c r="A30" s="191" t="s">
        <v>74</v>
      </c>
      <c r="B30" s="192"/>
      <c r="C30" s="192"/>
      <c r="D30" s="192"/>
      <c r="E30" s="192"/>
      <c r="F30" s="192"/>
      <c r="G30" s="192"/>
      <c r="H30" s="177">
        <v>10000</v>
      </c>
      <c r="I30" s="178"/>
      <c r="J30" s="179"/>
    </row>
    <row r="31" spans="1:10" ht="12.75">
      <c r="A31" s="193"/>
      <c r="B31" s="194"/>
      <c r="C31" s="194"/>
      <c r="D31" s="194"/>
      <c r="E31" s="194"/>
      <c r="F31" s="194"/>
      <c r="G31" s="195"/>
      <c r="H31" s="189">
        <f>SUM(H28:J30)</f>
        <v>249000</v>
      </c>
      <c r="I31" s="109"/>
      <c r="J31" s="190"/>
    </row>
    <row r="32" spans="1:10" ht="24" customHeight="1">
      <c r="A32" s="21" t="s">
        <v>69</v>
      </c>
      <c r="B32" s="8"/>
      <c r="C32" s="8"/>
      <c r="D32" s="8"/>
      <c r="E32" s="8"/>
      <c r="F32" s="8"/>
      <c r="G32" s="8"/>
      <c r="H32" s="20"/>
      <c r="I32" s="20"/>
      <c r="J32" s="38"/>
    </row>
    <row r="33" spans="1:10" ht="12.75">
      <c r="A33" s="25" t="s">
        <v>35</v>
      </c>
      <c r="B33" s="9"/>
      <c r="C33" s="9"/>
      <c r="D33" s="9"/>
      <c r="E33" s="9"/>
      <c r="F33" s="9"/>
      <c r="G33" s="9"/>
      <c r="H33" s="165">
        <v>850000</v>
      </c>
      <c r="I33" s="165"/>
      <c r="J33" s="166"/>
    </row>
    <row r="34" spans="1:10" ht="12.75">
      <c r="A34" s="25" t="s">
        <v>36</v>
      </c>
      <c r="B34" s="9"/>
      <c r="C34" s="9"/>
      <c r="D34" s="9"/>
      <c r="E34" s="9"/>
      <c r="F34" s="9"/>
      <c r="G34" s="9"/>
      <c r="H34" s="150">
        <v>850000</v>
      </c>
      <c r="I34" s="151"/>
      <c r="J34" s="152"/>
    </row>
    <row r="35" spans="1:10" ht="12.75">
      <c r="A35" s="171"/>
      <c r="B35" s="172"/>
      <c r="C35" s="172"/>
      <c r="D35" s="172"/>
      <c r="E35" s="172"/>
      <c r="F35" s="172"/>
      <c r="G35" s="173"/>
      <c r="H35" s="114">
        <f>SUM(H33:J34)</f>
        <v>1700000</v>
      </c>
      <c r="I35" s="115"/>
      <c r="J35" s="116"/>
    </row>
    <row r="36" spans="1:10" ht="12.75">
      <c r="A36" s="56" t="s">
        <v>58</v>
      </c>
      <c r="B36" s="57"/>
      <c r="C36" s="57"/>
      <c r="D36" s="6"/>
      <c r="E36" s="6"/>
      <c r="F36" s="6"/>
      <c r="G36" s="6"/>
      <c r="H36" s="69">
        <v>210000</v>
      </c>
      <c r="I36" s="69"/>
      <c r="J36" s="70"/>
    </row>
    <row r="37" spans="1:10" ht="12.75">
      <c r="A37" s="171"/>
      <c r="B37" s="172"/>
      <c r="C37" s="172"/>
      <c r="D37" s="172"/>
      <c r="E37" s="172"/>
      <c r="F37" s="172"/>
      <c r="G37" s="173"/>
      <c r="H37" s="167">
        <f>SUM(H36)</f>
        <v>210000</v>
      </c>
      <c r="I37" s="167"/>
      <c r="J37" s="168"/>
    </row>
    <row r="38" spans="1:10" ht="24" customHeight="1">
      <c r="A38" s="24" t="s">
        <v>70</v>
      </c>
      <c r="B38" s="5"/>
      <c r="C38" s="5"/>
      <c r="D38" s="5"/>
      <c r="E38" s="5"/>
      <c r="F38" s="5"/>
      <c r="G38" s="5"/>
      <c r="H38" s="19"/>
      <c r="I38" s="19"/>
      <c r="J38" s="36"/>
    </row>
    <row r="39" spans="1:10" ht="12.75">
      <c r="A39" s="25" t="s">
        <v>57</v>
      </c>
      <c r="B39" s="9"/>
      <c r="C39" s="9"/>
      <c r="D39" s="9"/>
      <c r="E39" s="9"/>
      <c r="F39" s="11"/>
      <c r="G39" s="11"/>
      <c r="H39" s="165">
        <v>10000</v>
      </c>
      <c r="I39" s="165"/>
      <c r="J39" s="166"/>
    </row>
    <row r="40" spans="1:10" ht="12.75">
      <c r="A40" s="174"/>
      <c r="B40" s="175"/>
      <c r="C40" s="175"/>
      <c r="D40" s="175"/>
      <c r="E40" s="175"/>
      <c r="F40" s="175"/>
      <c r="G40" s="176"/>
      <c r="H40" s="114">
        <f>SUM(H39)</f>
        <v>10000</v>
      </c>
      <c r="I40" s="115"/>
      <c r="J40" s="116"/>
    </row>
    <row r="41" spans="1:10" ht="24" customHeight="1">
      <c r="A41" s="21" t="s">
        <v>71</v>
      </c>
      <c r="B41" s="8"/>
      <c r="C41" s="8"/>
      <c r="D41" s="8"/>
      <c r="E41" s="8"/>
      <c r="F41" s="8"/>
      <c r="G41" s="8"/>
      <c r="H41" s="153"/>
      <c r="I41" s="153"/>
      <c r="J41" s="154"/>
    </row>
    <row r="42" spans="1:10" ht="12.75">
      <c r="A42" s="25" t="s">
        <v>37</v>
      </c>
      <c r="B42" s="9"/>
      <c r="C42" s="9"/>
      <c r="D42" s="9"/>
      <c r="E42" s="9"/>
      <c r="F42" s="9"/>
      <c r="G42" s="9"/>
      <c r="H42" s="165">
        <v>720000</v>
      </c>
      <c r="I42" s="165"/>
      <c r="J42" s="166"/>
    </row>
    <row r="43" spans="1:10" ht="12.75">
      <c r="A43" s="174"/>
      <c r="B43" s="175"/>
      <c r="C43" s="175"/>
      <c r="D43" s="175"/>
      <c r="E43" s="175"/>
      <c r="F43" s="175"/>
      <c r="G43" s="176"/>
      <c r="H43" s="167">
        <f>SUM(H42)</f>
        <v>720000</v>
      </c>
      <c r="I43" s="167"/>
      <c r="J43" s="168"/>
    </row>
    <row r="44" spans="1:10" ht="12.75">
      <c r="A44" s="39" t="s">
        <v>38</v>
      </c>
      <c r="B44" s="12"/>
      <c r="C44" s="12"/>
      <c r="D44" s="12"/>
      <c r="E44" s="12"/>
      <c r="F44" s="12"/>
      <c r="G44" s="12"/>
      <c r="H44" s="165">
        <v>2466000</v>
      </c>
      <c r="I44" s="165"/>
      <c r="J44" s="166"/>
    </row>
    <row r="45" spans="1:10" ht="12.75">
      <c r="A45" s="174"/>
      <c r="B45" s="175"/>
      <c r="C45" s="175"/>
      <c r="D45" s="175"/>
      <c r="E45" s="175"/>
      <c r="F45" s="175"/>
      <c r="G45" s="176"/>
      <c r="H45" s="114">
        <f>SUM(H44)</f>
        <v>2466000</v>
      </c>
      <c r="I45" s="115"/>
      <c r="J45" s="116"/>
    </row>
    <row r="46" spans="1:10" s="4" customFormat="1" ht="33.75" customHeight="1">
      <c r="A46" s="28"/>
      <c r="B46" s="29"/>
      <c r="C46" s="29"/>
      <c r="D46" s="29"/>
      <c r="E46" s="29"/>
      <c r="F46" s="160" t="s">
        <v>20</v>
      </c>
      <c r="G46" s="161"/>
      <c r="H46" s="162">
        <f>H45+H43+H40+H37+H35+H31+H26+H22+H15+H11+H8</f>
        <v>12469000</v>
      </c>
      <c r="I46" s="163"/>
      <c r="J46" s="164"/>
    </row>
    <row r="47" spans="1:10" ht="15" customHeight="1">
      <c r="A47" s="26" t="s">
        <v>62</v>
      </c>
      <c r="B47" s="27"/>
      <c r="C47" s="27"/>
      <c r="D47" s="27"/>
      <c r="E47" s="27"/>
      <c r="F47" s="27"/>
      <c r="G47" s="27"/>
      <c r="H47" s="40"/>
      <c r="I47" s="40"/>
      <c r="J47" s="41"/>
    </row>
    <row r="48" spans="1:10" ht="12.75">
      <c r="A48" s="26"/>
      <c r="B48" s="27"/>
      <c r="C48" s="27"/>
      <c r="D48" s="27"/>
      <c r="E48" s="27"/>
      <c r="F48" s="27"/>
      <c r="G48" s="27"/>
      <c r="H48" s="40"/>
      <c r="I48" s="40"/>
      <c r="J48" s="41"/>
    </row>
    <row r="49" spans="1:10" ht="12.75">
      <c r="A49" s="78" t="s">
        <v>43</v>
      </c>
      <c r="B49" s="79"/>
      <c r="C49" s="79"/>
      <c r="D49" s="27"/>
      <c r="E49" s="27"/>
      <c r="F49" s="79" t="s">
        <v>44</v>
      </c>
      <c r="G49" s="79"/>
      <c r="H49" s="79"/>
      <c r="I49" s="40"/>
      <c r="J49" s="41"/>
    </row>
    <row r="50" spans="1:10" ht="12.75">
      <c r="A50" s="26"/>
      <c r="B50" s="27"/>
      <c r="C50" s="27"/>
      <c r="D50" s="27"/>
      <c r="E50" s="27"/>
      <c r="F50" s="27"/>
      <c r="G50" s="27"/>
      <c r="H50" s="40"/>
      <c r="I50" s="40"/>
      <c r="J50" s="41"/>
    </row>
    <row r="51" spans="1:10" ht="12.75">
      <c r="A51" s="26"/>
      <c r="B51" s="27"/>
      <c r="C51" s="27"/>
      <c r="D51" s="27"/>
      <c r="E51" s="27"/>
      <c r="F51" s="27"/>
      <c r="G51" s="27"/>
      <c r="H51" s="40"/>
      <c r="I51" s="40"/>
      <c r="J51" s="41"/>
    </row>
    <row r="52" spans="1:10" ht="19.5" customHeight="1" thickBot="1">
      <c r="A52" s="31"/>
      <c r="B52" s="32"/>
      <c r="C52" s="32"/>
      <c r="D52" s="32"/>
      <c r="E52" s="32"/>
      <c r="F52" s="32"/>
      <c r="G52" s="32"/>
      <c r="H52" s="42"/>
      <c r="I52" s="42"/>
      <c r="J52" s="43"/>
    </row>
    <row r="53" spans="8:10" ht="12.75">
      <c r="H53" s="16"/>
      <c r="I53" s="16"/>
      <c r="J53" s="16"/>
    </row>
    <row r="54" spans="8:10" ht="12.75">
      <c r="H54" s="16"/>
      <c r="I54" s="16"/>
      <c r="J54" s="16"/>
    </row>
    <row r="55" spans="8:10" ht="12.75">
      <c r="H55" s="16"/>
      <c r="I55" s="16"/>
      <c r="J55" s="16"/>
    </row>
    <row r="56" spans="8:10" ht="12.75">
      <c r="H56" s="16"/>
      <c r="I56" s="16"/>
      <c r="J56" s="16"/>
    </row>
    <row r="57" spans="8:10" ht="12.75">
      <c r="H57" s="16"/>
      <c r="I57" s="16"/>
      <c r="J57" s="16"/>
    </row>
    <row r="58" spans="8:10" ht="12.75">
      <c r="H58" s="16"/>
      <c r="I58" s="16"/>
      <c r="J58" s="16"/>
    </row>
    <row r="59" spans="8:10" ht="12.75">
      <c r="H59" s="16"/>
      <c r="I59" s="16"/>
      <c r="J59" s="16"/>
    </row>
    <row r="60" spans="8:10" ht="12.75">
      <c r="H60" s="16"/>
      <c r="I60" s="16"/>
      <c r="J60" s="16"/>
    </row>
    <row r="61" spans="8:10" ht="12.75">
      <c r="H61" s="16"/>
      <c r="I61" s="16"/>
      <c r="J61" s="16"/>
    </row>
    <row r="62" spans="8:10" ht="12.75">
      <c r="H62" s="16"/>
      <c r="I62" s="16"/>
      <c r="J62" s="16"/>
    </row>
    <row r="63" spans="8:10" ht="12.75">
      <c r="H63" s="16"/>
      <c r="I63" s="16"/>
      <c r="J63" s="16"/>
    </row>
    <row r="64" spans="8:10" ht="12.75">
      <c r="H64" s="16"/>
      <c r="I64" s="16"/>
      <c r="J64" s="16"/>
    </row>
    <row r="65" spans="8:10" ht="12.75">
      <c r="H65" s="16"/>
      <c r="I65" s="16"/>
      <c r="J65" s="16"/>
    </row>
    <row r="66" spans="8:10" ht="12.75">
      <c r="H66" s="16"/>
      <c r="I66" s="16"/>
      <c r="J66" s="16"/>
    </row>
    <row r="67" spans="8:10" ht="12.75">
      <c r="H67" s="16"/>
      <c r="I67" s="16"/>
      <c r="J67" s="16"/>
    </row>
    <row r="68" spans="8:10" ht="12.75">
      <c r="H68" s="16"/>
      <c r="I68" s="16"/>
      <c r="J68" s="16"/>
    </row>
    <row r="69" spans="8:10" ht="12.75">
      <c r="H69" s="16"/>
      <c r="I69" s="16"/>
      <c r="J69" s="16"/>
    </row>
    <row r="70" spans="8:10" ht="12.75">
      <c r="H70" s="16"/>
      <c r="I70" s="16"/>
      <c r="J70" s="16"/>
    </row>
    <row r="71" spans="8:10" ht="12.75">
      <c r="H71" s="16"/>
      <c r="I71" s="16"/>
      <c r="J71" s="16"/>
    </row>
    <row r="72" spans="8:10" ht="12.75">
      <c r="H72" s="16"/>
      <c r="I72" s="16"/>
      <c r="J72" s="16"/>
    </row>
    <row r="73" spans="8:10" ht="12.75">
      <c r="H73" s="16"/>
      <c r="I73" s="16"/>
      <c r="J73" s="16"/>
    </row>
    <row r="74" spans="8:10" ht="12.75">
      <c r="H74" s="16"/>
      <c r="I74" s="16"/>
      <c r="J74" s="16"/>
    </row>
    <row r="75" spans="8:10" ht="12.75">
      <c r="H75" s="16"/>
      <c r="I75" s="16"/>
      <c r="J75" s="16"/>
    </row>
    <row r="76" spans="8:10" ht="12.75">
      <c r="H76" s="16"/>
      <c r="I76" s="16"/>
      <c r="J76" s="16"/>
    </row>
    <row r="77" spans="8:10" ht="12.75">
      <c r="H77" s="16"/>
      <c r="I77" s="16"/>
      <c r="J77" s="16"/>
    </row>
    <row r="78" spans="8:10" ht="12.75">
      <c r="H78" s="16"/>
      <c r="I78" s="16"/>
      <c r="J78" s="16"/>
    </row>
    <row r="79" spans="8:10" ht="12.75">
      <c r="H79" s="16"/>
      <c r="I79" s="16"/>
      <c r="J79" s="16"/>
    </row>
    <row r="80" spans="8:10" ht="12.75">
      <c r="H80" s="16"/>
      <c r="I80" s="16"/>
      <c r="J80" s="16"/>
    </row>
    <row r="81" spans="8:10" ht="12.75">
      <c r="H81" s="16"/>
      <c r="I81" s="16"/>
      <c r="J81" s="16"/>
    </row>
    <row r="82" spans="8:10" ht="12.75">
      <c r="H82" s="16"/>
      <c r="I82" s="16"/>
      <c r="J82" s="16"/>
    </row>
    <row r="83" spans="8:10" ht="12.75">
      <c r="H83" s="16"/>
      <c r="I83" s="16"/>
      <c r="J83" s="16"/>
    </row>
    <row r="84" spans="8:10" ht="12.75">
      <c r="H84" s="16"/>
      <c r="I84" s="16"/>
      <c r="J84" s="16"/>
    </row>
    <row r="85" spans="8:10" ht="12.75">
      <c r="H85" s="16"/>
      <c r="I85" s="16"/>
      <c r="J85" s="16"/>
    </row>
    <row r="86" spans="8:10" ht="12.75">
      <c r="H86" s="16"/>
      <c r="I86" s="16"/>
      <c r="J86" s="16"/>
    </row>
    <row r="87" spans="8:10" ht="12.75">
      <c r="H87" s="16"/>
      <c r="I87" s="16"/>
      <c r="J87" s="16"/>
    </row>
    <row r="88" spans="8:10" ht="12.75">
      <c r="H88" s="16"/>
      <c r="I88" s="16"/>
      <c r="J88" s="16"/>
    </row>
    <row r="89" spans="8:10" ht="12.75">
      <c r="H89" s="16"/>
      <c r="I89" s="16"/>
      <c r="J89" s="16"/>
    </row>
    <row r="90" spans="8:10" ht="12.75">
      <c r="H90" s="16"/>
      <c r="I90" s="16"/>
      <c r="J90" s="16"/>
    </row>
    <row r="91" spans="8:10" ht="12.75">
      <c r="H91" s="16"/>
      <c r="I91" s="16"/>
      <c r="J91" s="16"/>
    </row>
    <row r="92" spans="8:10" ht="12.75">
      <c r="H92" s="16"/>
      <c r="I92" s="16"/>
      <c r="J92" s="16"/>
    </row>
    <row r="93" spans="8:10" ht="12.75">
      <c r="H93" s="16"/>
      <c r="I93" s="16"/>
      <c r="J93" s="16"/>
    </row>
    <row r="94" spans="8:10" ht="12.75">
      <c r="H94" s="16"/>
      <c r="I94" s="16"/>
      <c r="J94" s="16"/>
    </row>
    <row r="95" spans="8:10" ht="12.75">
      <c r="H95" s="16"/>
      <c r="I95" s="16"/>
      <c r="J95" s="16"/>
    </row>
    <row r="96" spans="8:10" ht="12.75">
      <c r="H96" s="16"/>
      <c r="I96" s="16"/>
      <c r="J96" s="16"/>
    </row>
    <row r="97" spans="8:10" ht="12.75">
      <c r="H97" s="16"/>
      <c r="I97" s="16"/>
      <c r="J97" s="16"/>
    </row>
    <row r="98" spans="8:10" ht="12.75">
      <c r="H98" s="16"/>
      <c r="I98" s="16"/>
      <c r="J98" s="16"/>
    </row>
    <row r="99" spans="8:10" ht="12.75">
      <c r="H99" s="16"/>
      <c r="I99" s="16"/>
      <c r="J99" s="16"/>
    </row>
    <row r="100" spans="8:10" ht="12.75">
      <c r="H100" s="16"/>
      <c r="I100" s="16"/>
      <c r="J100" s="16"/>
    </row>
    <row r="101" spans="8:10" ht="12.75">
      <c r="H101" s="14"/>
      <c r="I101" s="14"/>
      <c r="J101" s="14"/>
    </row>
    <row r="102" spans="8:10" ht="12.75">
      <c r="H102" s="14"/>
      <c r="I102" s="14"/>
      <c r="J102" s="14"/>
    </row>
    <row r="103" spans="8:10" ht="12.75">
      <c r="H103" s="14"/>
      <c r="I103" s="14"/>
      <c r="J103" s="14"/>
    </row>
    <row r="104" spans="8:10" ht="12.75">
      <c r="H104" s="14"/>
      <c r="I104" s="14"/>
      <c r="J104" s="14"/>
    </row>
    <row r="105" spans="8:10" ht="12.75">
      <c r="H105" s="14"/>
      <c r="I105" s="14"/>
      <c r="J105" s="14"/>
    </row>
    <row r="106" spans="8:10" ht="12.75">
      <c r="H106" s="14"/>
      <c r="I106" s="14"/>
      <c r="J106" s="14"/>
    </row>
    <row r="107" spans="8:10" ht="12.75">
      <c r="H107" s="14"/>
      <c r="I107" s="14"/>
      <c r="J107" s="14"/>
    </row>
    <row r="108" spans="8:10" ht="12.75">
      <c r="H108" s="14"/>
      <c r="I108" s="14"/>
      <c r="J108" s="14"/>
    </row>
    <row r="109" spans="8:10" ht="12.75">
      <c r="H109" s="14"/>
      <c r="I109" s="14"/>
      <c r="J109" s="14"/>
    </row>
    <row r="110" spans="8:10" ht="12.75">
      <c r="H110" s="14"/>
      <c r="I110" s="14"/>
      <c r="J110" s="14"/>
    </row>
    <row r="111" spans="8:10" ht="12.75">
      <c r="H111" s="14"/>
      <c r="I111" s="14"/>
      <c r="J111" s="14"/>
    </row>
    <row r="112" spans="8:10" ht="12.75">
      <c r="H112" s="14"/>
      <c r="I112" s="14"/>
      <c r="J112" s="14"/>
    </row>
    <row r="113" spans="8:10" ht="12.75">
      <c r="H113" s="14"/>
      <c r="I113" s="14"/>
      <c r="J113" s="14"/>
    </row>
    <row r="114" spans="8:10" ht="12.75">
      <c r="H114" s="14"/>
      <c r="I114" s="14"/>
      <c r="J114" s="14"/>
    </row>
    <row r="115" spans="8:10" ht="12.75">
      <c r="H115" s="14"/>
      <c r="I115" s="14"/>
      <c r="J115" s="14"/>
    </row>
    <row r="116" spans="8:10" ht="12.75">
      <c r="H116" s="14"/>
      <c r="I116" s="14"/>
      <c r="J116" s="14"/>
    </row>
    <row r="117" spans="8:10" ht="12.75">
      <c r="H117" s="14"/>
      <c r="I117" s="14"/>
      <c r="J117" s="14"/>
    </row>
    <row r="118" spans="8:10" ht="12.75">
      <c r="H118" s="14"/>
      <c r="I118" s="14"/>
      <c r="J118" s="14"/>
    </row>
    <row r="119" spans="8:10" ht="12.75">
      <c r="H119" s="14"/>
      <c r="I119" s="14"/>
      <c r="J119" s="14"/>
    </row>
    <row r="120" spans="8:10" ht="12.75">
      <c r="H120" s="14"/>
      <c r="I120" s="14"/>
      <c r="J120" s="14"/>
    </row>
    <row r="121" spans="8:10" ht="12.75">
      <c r="H121" s="14"/>
      <c r="I121" s="14"/>
      <c r="J121" s="14"/>
    </row>
    <row r="122" spans="8:10" ht="12.75">
      <c r="H122" s="14"/>
      <c r="I122" s="14"/>
      <c r="J122" s="14"/>
    </row>
    <row r="123" spans="8:10" ht="12.75">
      <c r="H123" s="14"/>
      <c r="I123" s="14"/>
      <c r="J123" s="14"/>
    </row>
    <row r="124" spans="8:10" ht="12.75">
      <c r="H124" s="14"/>
      <c r="I124" s="14"/>
      <c r="J124" s="14"/>
    </row>
    <row r="125" spans="8:10" ht="12.75">
      <c r="H125" s="14"/>
      <c r="I125" s="14"/>
      <c r="J125" s="14"/>
    </row>
    <row r="126" spans="8:10" ht="12.75">
      <c r="H126" s="14"/>
      <c r="I126" s="14"/>
      <c r="J126" s="14"/>
    </row>
    <row r="127" spans="8:10" ht="12.75">
      <c r="H127" s="14"/>
      <c r="I127" s="14"/>
      <c r="J127" s="14"/>
    </row>
    <row r="128" spans="8:10" ht="12.75">
      <c r="H128" s="14"/>
      <c r="I128" s="14"/>
      <c r="J128" s="14"/>
    </row>
    <row r="129" spans="8:10" ht="12.75">
      <c r="H129" s="14"/>
      <c r="I129" s="14"/>
      <c r="J129" s="14"/>
    </row>
    <row r="130" spans="8:10" ht="12.75">
      <c r="H130" s="14"/>
      <c r="I130" s="14"/>
      <c r="J130" s="14"/>
    </row>
    <row r="131" spans="8:10" ht="12.75">
      <c r="H131" s="14"/>
      <c r="I131" s="14"/>
      <c r="J131" s="14"/>
    </row>
    <row r="132" spans="8:10" ht="12.75">
      <c r="H132" s="14"/>
      <c r="I132" s="14"/>
      <c r="J132" s="14"/>
    </row>
    <row r="133" spans="8:10" ht="12.75">
      <c r="H133" s="14"/>
      <c r="I133" s="14"/>
      <c r="J133" s="14"/>
    </row>
    <row r="134" spans="8:10" ht="12.75">
      <c r="H134" s="14"/>
      <c r="I134" s="14"/>
      <c r="J134" s="14"/>
    </row>
    <row r="135" spans="8:10" ht="12.75">
      <c r="H135" s="14"/>
      <c r="I135" s="14"/>
      <c r="J135" s="14"/>
    </row>
    <row r="136" spans="8:10" ht="12.75">
      <c r="H136" s="14"/>
      <c r="I136" s="14"/>
      <c r="J136" s="14"/>
    </row>
    <row r="137" spans="8:10" ht="12.75">
      <c r="H137" s="14"/>
      <c r="I137" s="14"/>
      <c r="J137" s="14"/>
    </row>
    <row r="138" spans="8:10" ht="12.75">
      <c r="H138" s="14"/>
      <c r="I138" s="14"/>
      <c r="J138" s="14"/>
    </row>
    <row r="139" spans="8:10" ht="12.75">
      <c r="H139" s="14"/>
      <c r="I139" s="14"/>
      <c r="J139" s="14"/>
    </row>
    <row r="140" spans="8:10" ht="12.75">
      <c r="H140" s="14"/>
      <c r="I140" s="14"/>
      <c r="J140" s="14"/>
    </row>
    <row r="141" spans="8:10" ht="12.75">
      <c r="H141" s="14"/>
      <c r="I141" s="14"/>
      <c r="J141" s="14"/>
    </row>
    <row r="142" spans="8:10" ht="12.75">
      <c r="H142" s="14"/>
      <c r="I142" s="14"/>
      <c r="J142" s="14"/>
    </row>
    <row r="143" spans="8:10" ht="12.75">
      <c r="H143" s="14"/>
      <c r="I143" s="14"/>
      <c r="J143" s="14"/>
    </row>
    <row r="144" spans="8:10" ht="12.75">
      <c r="H144" s="14"/>
      <c r="I144" s="14"/>
      <c r="J144" s="14"/>
    </row>
    <row r="145" spans="8:10" ht="12.75">
      <c r="H145" s="14"/>
      <c r="I145" s="14"/>
      <c r="J145" s="14"/>
    </row>
    <row r="146" spans="8:10" ht="12.75">
      <c r="H146" s="14"/>
      <c r="I146" s="14"/>
      <c r="J146" s="14"/>
    </row>
    <row r="147" spans="8:10" ht="12.75">
      <c r="H147" s="14"/>
      <c r="I147" s="14"/>
      <c r="J147" s="14"/>
    </row>
    <row r="148" spans="8:10" ht="12.75">
      <c r="H148" s="14"/>
      <c r="I148" s="14"/>
      <c r="J148" s="14"/>
    </row>
    <row r="149" spans="8:10" ht="12.75">
      <c r="H149" s="14"/>
      <c r="I149" s="14"/>
      <c r="J149" s="14"/>
    </row>
    <row r="150" spans="8:10" ht="12.75">
      <c r="H150" s="14"/>
      <c r="I150" s="14"/>
      <c r="J150" s="14"/>
    </row>
    <row r="151" spans="8:10" ht="12.75">
      <c r="H151" s="14"/>
      <c r="I151" s="14"/>
      <c r="J151" s="14"/>
    </row>
    <row r="152" spans="8:10" ht="12.75">
      <c r="H152" s="14"/>
      <c r="I152" s="14"/>
      <c r="J152" s="14"/>
    </row>
    <row r="153" spans="8:10" ht="12.75">
      <c r="H153" s="14"/>
      <c r="I153" s="14"/>
      <c r="J153" s="14"/>
    </row>
    <row r="154" spans="8:10" ht="12.75">
      <c r="H154" s="14"/>
      <c r="I154" s="14"/>
      <c r="J154" s="14"/>
    </row>
    <row r="155" spans="8:10" ht="12.75">
      <c r="H155" s="14"/>
      <c r="I155" s="14"/>
      <c r="J155" s="14"/>
    </row>
    <row r="156" spans="8:10" ht="12.75">
      <c r="H156" s="14"/>
      <c r="I156" s="14"/>
      <c r="J156" s="14"/>
    </row>
    <row r="157" spans="8:10" ht="12.75">
      <c r="H157" s="14"/>
      <c r="I157" s="14"/>
      <c r="J157" s="14"/>
    </row>
    <row r="158" spans="8:10" ht="12.75">
      <c r="H158" s="14"/>
      <c r="I158" s="14"/>
      <c r="J158" s="14"/>
    </row>
    <row r="159" spans="8:10" ht="12.75">
      <c r="H159" s="14"/>
      <c r="I159" s="14"/>
      <c r="J159" s="14"/>
    </row>
    <row r="160" spans="8:10" ht="12.75">
      <c r="H160" s="14"/>
      <c r="I160" s="14"/>
      <c r="J160" s="14"/>
    </row>
    <row r="161" spans="8:10" ht="12.75">
      <c r="H161" s="14"/>
      <c r="I161" s="14"/>
      <c r="J161" s="14"/>
    </row>
    <row r="162" spans="8:10" ht="12.75">
      <c r="H162" s="14"/>
      <c r="I162" s="14"/>
      <c r="J162" s="14"/>
    </row>
    <row r="163" spans="8:10" ht="12.75">
      <c r="H163" s="14"/>
      <c r="I163" s="14"/>
      <c r="J163" s="14"/>
    </row>
    <row r="164" spans="8:10" ht="12.75">
      <c r="H164" s="14"/>
      <c r="I164" s="14"/>
      <c r="J164" s="14"/>
    </row>
    <row r="165" spans="8:10" ht="12.75">
      <c r="H165" s="14"/>
      <c r="I165" s="14"/>
      <c r="J165" s="14"/>
    </row>
    <row r="166" spans="8:10" ht="12.75">
      <c r="H166" s="14"/>
      <c r="I166" s="14"/>
      <c r="J166" s="14"/>
    </row>
    <row r="167" spans="8:10" ht="12.75">
      <c r="H167" s="14"/>
      <c r="I167" s="14"/>
      <c r="J167" s="14"/>
    </row>
    <row r="168" spans="8:10" ht="12.75">
      <c r="H168" s="14"/>
      <c r="I168" s="14"/>
      <c r="J168" s="14"/>
    </row>
    <row r="169" spans="8:10" ht="12.75">
      <c r="H169" s="14"/>
      <c r="I169" s="14"/>
      <c r="J169" s="14"/>
    </row>
    <row r="170" spans="8:10" ht="12.75">
      <c r="H170" s="14"/>
      <c r="I170" s="14"/>
      <c r="J170" s="14"/>
    </row>
    <row r="171" spans="8:10" ht="12.75">
      <c r="H171" s="14"/>
      <c r="I171" s="14"/>
      <c r="J171" s="14"/>
    </row>
    <row r="172" spans="8:10" ht="12.75">
      <c r="H172" s="14"/>
      <c r="I172" s="14"/>
      <c r="J172" s="14"/>
    </row>
    <row r="173" spans="8:10" ht="12.75">
      <c r="H173" s="14"/>
      <c r="I173" s="14"/>
      <c r="J173" s="14"/>
    </row>
    <row r="174" spans="8:10" ht="12.75">
      <c r="H174" s="14"/>
      <c r="I174" s="14"/>
      <c r="J174" s="14"/>
    </row>
    <row r="175" spans="8:10" ht="12.75">
      <c r="H175" s="14"/>
      <c r="I175" s="14"/>
      <c r="J175" s="14"/>
    </row>
    <row r="176" spans="8:10" ht="12.75">
      <c r="H176" s="14"/>
      <c r="I176" s="14"/>
      <c r="J176" s="14"/>
    </row>
    <row r="177" spans="8:10" ht="12.75">
      <c r="H177" s="14"/>
      <c r="I177" s="14"/>
      <c r="J177" s="14"/>
    </row>
    <row r="178" spans="8:10" ht="12.75">
      <c r="H178" s="14"/>
      <c r="I178" s="14"/>
      <c r="J178" s="14"/>
    </row>
    <row r="179" spans="8:10" ht="12.75">
      <c r="H179" s="14"/>
      <c r="I179" s="14"/>
      <c r="J179" s="14"/>
    </row>
    <row r="180" spans="8:10" ht="12.75">
      <c r="H180" s="14"/>
      <c r="I180" s="14"/>
      <c r="J180" s="14"/>
    </row>
    <row r="181" spans="8:10" ht="12.75">
      <c r="H181" s="14"/>
      <c r="I181" s="14"/>
      <c r="J181" s="14"/>
    </row>
    <row r="182" spans="8:10" ht="12.75">
      <c r="H182" s="14"/>
      <c r="I182" s="14"/>
      <c r="J182" s="14"/>
    </row>
    <row r="183" spans="8:10" ht="12.75">
      <c r="H183" s="14"/>
      <c r="I183" s="14"/>
      <c r="J183" s="14"/>
    </row>
    <row r="184" spans="8:10" ht="12.75">
      <c r="H184" s="14"/>
      <c r="I184" s="14"/>
      <c r="J184" s="14"/>
    </row>
    <row r="185" spans="8:10" ht="12.75">
      <c r="H185" s="14"/>
      <c r="I185" s="14"/>
      <c r="J185" s="14"/>
    </row>
    <row r="186" spans="8:10" ht="12.75">
      <c r="H186" s="14"/>
      <c r="I186" s="14"/>
      <c r="J186" s="14"/>
    </row>
    <row r="187" spans="8:10" ht="12.75">
      <c r="H187" s="14"/>
      <c r="I187" s="14"/>
      <c r="J187" s="14"/>
    </row>
    <row r="188" spans="8:10" ht="12.75">
      <c r="H188" s="14"/>
      <c r="I188" s="14"/>
      <c r="J188" s="14"/>
    </row>
    <row r="189" spans="8:10" ht="12.75">
      <c r="H189" s="14"/>
      <c r="I189" s="14"/>
      <c r="J189" s="14"/>
    </row>
    <row r="190" spans="8:10" ht="12.75">
      <c r="H190" s="14"/>
      <c r="I190" s="14"/>
      <c r="J190" s="14"/>
    </row>
    <row r="191" spans="8:10" ht="12.75">
      <c r="H191" s="14"/>
      <c r="I191" s="14"/>
      <c r="J191" s="14"/>
    </row>
    <row r="192" spans="8:10" ht="12.75">
      <c r="H192" s="14"/>
      <c r="I192" s="14"/>
      <c r="J192" s="14"/>
    </row>
    <row r="193" spans="8:10" ht="12.75">
      <c r="H193" s="14"/>
      <c r="I193" s="14"/>
      <c r="J193" s="14"/>
    </row>
    <row r="194" spans="8:10" ht="12.75">
      <c r="H194" s="14"/>
      <c r="I194" s="14"/>
      <c r="J194" s="14"/>
    </row>
    <row r="195" spans="8:10" ht="12.75">
      <c r="H195" s="14"/>
      <c r="I195" s="14"/>
      <c r="J195" s="14"/>
    </row>
    <row r="196" spans="8:10" ht="12.75">
      <c r="H196" s="14"/>
      <c r="I196" s="14"/>
      <c r="J196" s="14"/>
    </row>
    <row r="197" spans="8:10" ht="12.75">
      <c r="H197" s="14"/>
      <c r="I197" s="14"/>
      <c r="J197" s="14"/>
    </row>
    <row r="198" spans="8:10" ht="12.75">
      <c r="H198" s="14"/>
      <c r="I198" s="14"/>
      <c r="J198" s="14"/>
    </row>
    <row r="199" spans="8:10" ht="12.75">
      <c r="H199" s="14"/>
      <c r="I199" s="14"/>
      <c r="J199" s="14"/>
    </row>
    <row r="200" spans="8:10" ht="12.75">
      <c r="H200" s="14"/>
      <c r="I200" s="14"/>
      <c r="J200" s="14"/>
    </row>
    <row r="201" spans="8:10" ht="12.75">
      <c r="H201" s="14"/>
      <c r="I201" s="14"/>
      <c r="J201" s="14"/>
    </row>
    <row r="202" spans="8:10" ht="12.75">
      <c r="H202" s="14"/>
      <c r="I202" s="14"/>
      <c r="J202" s="14"/>
    </row>
    <row r="203" spans="8:10" ht="12.75">
      <c r="H203" s="14"/>
      <c r="I203" s="14"/>
      <c r="J203" s="14"/>
    </row>
    <row r="204" spans="8:10" ht="12.75">
      <c r="H204" s="14"/>
      <c r="I204" s="14"/>
      <c r="J204" s="14"/>
    </row>
    <row r="205" spans="8:10" ht="12.75">
      <c r="H205" s="14"/>
      <c r="I205" s="14"/>
      <c r="J205" s="14"/>
    </row>
    <row r="206" spans="8:10" ht="12.75">
      <c r="H206" s="14"/>
      <c r="I206" s="14"/>
      <c r="J206" s="14"/>
    </row>
    <row r="207" spans="8:10" ht="12.75">
      <c r="H207" s="14"/>
      <c r="I207" s="14"/>
      <c r="J207" s="14"/>
    </row>
    <row r="208" spans="8:10" ht="12.75">
      <c r="H208" s="14"/>
      <c r="I208" s="14"/>
      <c r="J208" s="14"/>
    </row>
    <row r="209" spans="8:10" ht="12.75">
      <c r="H209" s="14"/>
      <c r="I209" s="14"/>
      <c r="J209" s="14"/>
    </row>
    <row r="210" spans="8:10" ht="12.75">
      <c r="H210" s="14"/>
      <c r="I210" s="14"/>
      <c r="J210" s="14"/>
    </row>
    <row r="211" spans="8:10" ht="12.75">
      <c r="H211" s="14"/>
      <c r="I211" s="14"/>
      <c r="J211" s="14"/>
    </row>
    <row r="212" spans="8:10" ht="12.75">
      <c r="H212" s="14"/>
      <c r="I212" s="14"/>
      <c r="J212" s="14"/>
    </row>
    <row r="213" spans="8:10" ht="12.75">
      <c r="H213" s="14"/>
      <c r="I213" s="14"/>
      <c r="J213" s="14"/>
    </row>
    <row r="214" spans="8:10" ht="12.75">
      <c r="H214" s="14"/>
      <c r="I214" s="14"/>
      <c r="J214" s="14"/>
    </row>
    <row r="215" spans="8:10" ht="12.75">
      <c r="H215" s="14"/>
      <c r="I215" s="14"/>
      <c r="J215" s="14"/>
    </row>
    <row r="216" spans="8:10" ht="12.75">
      <c r="H216" s="14"/>
      <c r="I216" s="14"/>
      <c r="J216" s="14"/>
    </row>
    <row r="217" spans="8:10" ht="12.75">
      <c r="H217" s="14"/>
      <c r="I217" s="14"/>
      <c r="J217" s="14"/>
    </row>
    <row r="218" spans="8:10" ht="12.75">
      <c r="H218" s="14"/>
      <c r="I218" s="14"/>
      <c r="J218" s="14"/>
    </row>
    <row r="219" spans="8:10" ht="12.75">
      <c r="H219" s="14"/>
      <c r="I219" s="14"/>
      <c r="J219" s="14"/>
    </row>
    <row r="220" spans="8:10" ht="12.75">
      <c r="H220" s="14"/>
      <c r="I220" s="14"/>
      <c r="J220" s="14"/>
    </row>
    <row r="221" spans="8:10" ht="12.75">
      <c r="H221" s="14"/>
      <c r="I221" s="14"/>
      <c r="J221" s="14"/>
    </row>
    <row r="222" spans="8:10" ht="12.75">
      <c r="H222" s="14"/>
      <c r="I222" s="14"/>
      <c r="J222" s="14"/>
    </row>
    <row r="223" spans="8:10" ht="12.75">
      <c r="H223" s="14"/>
      <c r="I223" s="14"/>
      <c r="J223" s="14"/>
    </row>
    <row r="224" spans="8:10" ht="12.75">
      <c r="H224" s="14"/>
      <c r="I224" s="14"/>
      <c r="J224" s="14"/>
    </row>
    <row r="225" spans="8:10" ht="12.75">
      <c r="H225" s="14"/>
      <c r="I225" s="14"/>
      <c r="J225" s="14"/>
    </row>
    <row r="226" spans="8:10" ht="12.75">
      <c r="H226" s="14"/>
      <c r="I226" s="14"/>
      <c r="J226" s="14"/>
    </row>
    <row r="227" spans="8:10" ht="12.75">
      <c r="H227" s="14"/>
      <c r="I227" s="14"/>
      <c r="J227" s="14"/>
    </row>
    <row r="228" spans="8:10" ht="12.75">
      <c r="H228" s="14"/>
      <c r="I228" s="14"/>
      <c r="J228" s="14"/>
    </row>
    <row r="229" spans="8:10" ht="12.75">
      <c r="H229" s="14"/>
      <c r="I229" s="14"/>
      <c r="J229" s="14"/>
    </row>
    <row r="230" spans="8:10" ht="12.75">
      <c r="H230" s="14"/>
      <c r="I230" s="14"/>
      <c r="J230" s="14"/>
    </row>
    <row r="231" spans="8:10" ht="12.75">
      <c r="H231" s="14"/>
      <c r="I231" s="14"/>
      <c r="J231" s="14"/>
    </row>
    <row r="232" spans="8:10" ht="12.75">
      <c r="H232" s="14"/>
      <c r="I232" s="14"/>
      <c r="J232" s="14"/>
    </row>
    <row r="233" spans="8:10" ht="12.75">
      <c r="H233" s="14"/>
      <c r="I233" s="14"/>
      <c r="J233" s="14"/>
    </row>
    <row r="234" spans="8:10" ht="12.75">
      <c r="H234" s="14"/>
      <c r="I234" s="14"/>
      <c r="J234" s="14"/>
    </row>
    <row r="235" spans="8:10" ht="12.75">
      <c r="H235" s="14"/>
      <c r="I235" s="14"/>
      <c r="J235" s="14"/>
    </row>
    <row r="236" spans="8:10" ht="12.75">
      <c r="H236" s="14"/>
      <c r="I236" s="14"/>
      <c r="J236" s="14"/>
    </row>
    <row r="237" spans="8:10" ht="12.75">
      <c r="H237" s="14"/>
      <c r="I237" s="14"/>
      <c r="J237" s="14"/>
    </row>
    <row r="238" spans="8:10" ht="12.75">
      <c r="H238" s="14"/>
      <c r="I238" s="14"/>
      <c r="J238" s="14"/>
    </row>
    <row r="239" spans="8:10" ht="12.75">
      <c r="H239" s="14"/>
      <c r="I239" s="14"/>
      <c r="J239" s="14"/>
    </row>
    <row r="240" spans="8:10" ht="12.75">
      <c r="H240" s="14"/>
      <c r="I240" s="14"/>
      <c r="J240" s="14"/>
    </row>
    <row r="241" spans="8:10" ht="12.75">
      <c r="H241" s="14"/>
      <c r="I241" s="14"/>
      <c r="J241" s="14"/>
    </row>
    <row r="242" spans="8:10" ht="12.75">
      <c r="H242" s="14"/>
      <c r="I242" s="14"/>
      <c r="J242" s="14"/>
    </row>
    <row r="243" spans="8:10" ht="12.75">
      <c r="H243" s="14"/>
      <c r="I243" s="14"/>
      <c r="J243" s="14"/>
    </row>
    <row r="244" spans="8:10" ht="12.75">
      <c r="H244" s="14"/>
      <c r="I244" s="14"/>
      <c r="J244" s="14"/>
    </row>
    <row r="245" spans="8:10" ht="12.75">
      <c r="H245" s="14"/>
      <c r="I245" s="14"/>
      <c r="J245" s="14"/>
    </row>
    <row r="246" spans="8:10" ht="12.75">
      <c r="H246" s="14"/>
      <c r="I246" s="14"/>
      <c r="J246" s="14"/>
    </row>
    <row r="247" spans="8:10" ht="12.75">
      <c r="H247" s="14"/>
      <c r="I247" s="14"/>
      <c r="J247" s="14"/>
    </row>
    <row r="248" spans="8:10" ht="12.75">
      <c r="H248" s="14"/>
      <c r="I248" s="14"/>
      <c r="J248" s="14"/>
    </row>
    <row r="249" spans="8:10" ht="12.75">
      <c r="H249" s="14"/>
      <c r="I249" s="14"/>
      <c r="J249" s="14"/>
    </row>
    <row r="250" spans="8:10" ht="12.75">
      <c r="H250" s="14"/>
      <c r="I250" s="14"/>
      <c r="J250" s="14"/>
    </row>
    <row r="251" spans="8:10" ht="12.75">
      <c r="H251" s="14"/>
      <c r="I251" s="14"/>
      <c r="J251" s="14"/>
    </row>
    <row r="252" spans="8:10" ht="12.75">
      <c r="H252" s="14"/>
      <c r="I252" s="14"/>
      <c r="J252" s="14"/>
    </row>
    <row r="253" spans="8:10" ht="12.75">
      <c r="H253" s="14"/>
      <c r="I253" s="14"/>
      <c r="J253" s="14"/>
    </row>
    <row r="254" spans="8:10" ht="12.75">
      <c r="H254" s="14"/>
      <c r="I254" s="14"/>
      <c r="J254" s="14"/>
    </row>
    <row r="255" spans="8:10" ht="12.75">
      <c r="H255" s="14"/>
      <c r="I255" s="14"/>
      <c r="J255" s="14"/>
    </row>
    <row r="256" spans="8:10" ht="12.75">
      <c r="H256" s="14"/>
      <c r="I256" s="14"/>
      <c r="J256" s="14"/>
    </row>
    <row r="257" spans="8:10" ht="12.75">
      <c r="H257" s="14"/>
      <c r="I257" s="14"/>
      <c r="J257" s="14"/>
    </row>
    <row r="258" spans="8:10" ht="12.75">
      <c r="H258" s="14"/>
      <c r="I258" s="14"/>
      <c r="J258" s="14"/>
    </row>
    <row r="259" spans="8:10" ht="12.75">
      <c r="H259" s="14"/>
      <c r="I259" s="14"/>
      <c r="J259" s="14"/>
    </row>
    <row r="260" spans="8:10" ht="12.75">
      <c r="H260" s="14"/>
      <c r="I260" s="14"/>
      <c r="J260" s="14"/>
    </row>
    <row r="261" spans="8:10" ht="12.75">
      <c r="H261" s="14"/>
      <c r="I261" s="14"/>
      <c r="J261" s="14"/>
    </row>
    <row r="262" spans="8:10" ht="12.75">
      <c r="H262" s="14"/>
      <c r="I262" s="14"/>
      <c r="J262" s="14"/>
    </row>
    <row r="263" spans="8:10" ht="12.75">
      <c r="H263" s="14"/>
      <c r="I263" s="14"/>
      <c r="J263" s="14"/>
    </row>
    <row r="264" spans="8:10" ht="12.75">
      <c r="H264" s="14"/>
      <c r="I264" s="14"/>
      <c r="J264" s="14"/>
    </row>
    <row r="265" spans="8:10" ht="12.75">
      <c r="H265" s="14"/>
      <c r="I265" s="14"/>
      <c r="J265" s="14"/>
    </row>
    <row r="266" spans="8:10" ht="12.75">
      <c r="H266" s="14"/>
      <c r="I266" s="14"/>
      <c r="J266" s="14"/>
    </row>
    <row r="267" spans="8:10" ht="12.75">
      <c r="H267" s="14"/>
      <c r="I267" s="14"/>
      <c r="J267" s="14"/>
    </row>
    <row r="268" spans="8:10" ht="12.75">
      <c r="H268" s="14"/>
      <c r="I268" s="14"/>
      <c r="J268" s="14"/>
    </row>
    <row r="269" spans="8:10" ht="12.75">
      <c r="H269" s="14"/>
      <c r="I269" s="14"/>
      <c r="J269" s="14"/>
    </row>
    <row r="270" spans="8:10" ht="12.75">
      <c r="H270" s="14"/>
      <c r="I270" s="14"/>
      <c r="J270" s="14"/>
    </row>
    <row r="271" spans="8:10" ht="12.75">
      <c r="H271" s="14"/>
      <c r="I271" s="14"/>
      <c r="J271" s="14"/>
    </row>
    <row r="272" spans="8:10" ht="12.75">
      <c r="H272" s="14"/>
      <c r="I272" s="14"/>
      <c r="J272" s="14"/>
    </row>
    <row r="273" spans="8:10" ht="12.75">
      <c r="H273" s="14"/>
      <c r="I273" s="14"/>
      <c r="J273" s="14"/>
    </row>
    <row r="274" spans="8:10" ht="12.75">
      <c r="H274" s="14"/>
      <c r="I274" s="14"/>
      <c r="J274" s="14"/>
    </row>
    <row r="275" spans="8:10" ht="12.75">
      <c r="H275" s="14"/>
      <c r="I275" s="14"/>
      <c r="J275" s="14"/>
    </row>
    <row r="276" spans="8:10" ht="12.75">
      <c r="H276" s="14"/>
      <c r="I276" s="14"/>
      <c r="J276" s="14"/>
    </row>
    <row r="277" spans="8:10" ht="12.75">
      <c r="H277" s="14"/>
      <c r="I277" s="14"/>
      <c r="J277" s="14"/>
    </row>
    <row r="278" spans="8:10" ht="12.75">
      <c r="H278" s="14"/>
      <c r="I278" s="14"/>
      <c r="J278" s="14"/>
    </row>
    <row r="279" spans="8:10" ht="12.75">
      <c r="H279" s="14"/>
      <c r="I279" s="14"/>
      <c r="J279" s="14"/>
    </row>
    <row r="280" spans="8:10" ht="12.75">
      <c r="H280" s="14"/>
      <c r="I280" s="14"/>
      <c r="J280" s="14"/>
    </row>
    <row r="281" spans="8:10" ht="12.75">
      <c r="H281" s="14"/>
      <c r="I281" s="14"/>
      <c r="J281" s="14"/>
    </row>
    <row r="282" spans="8:10" ht="12.75">
      <c r="H282" s="14"/>
      <c r="I282" s="14"/>
      <c r="J282" s="14"/>
    </row>
    <row r="283" spans="8:10" ht="12.75">
      <c r="H283" s="14"/>
      <c r="I283" s="14"/>
      <c r="J283" s="14"/>
    </row>
    <row r="284" spans="8:10" ht="12.75">
      <c r="H284" s="14"/>
      <c r="I284" s="14"/>
      <c r="J284" s="14"/>
    </row>
    <row r="285" spans="8:10" ht="12.75">
      <c r="H285" s="14"/>
      <c r="I285" s="14"/>
      <c r="J285" s="14"/>
    </row>
    <row r="286" spans="8:10" ht="12.75">
      <c r="H286" s="14"/>
      <c r="I286" s="14"/>
      <c r="J286" s="14"/>
    </row>
    <row r="287" spans="8:10" ht="12.75">
      <c r="H287" s="14"/>
      <c r="I287" s="14"/>
      <c r="J287" s="14"/>
    </row>
    <row r="288" spans="8:10" ht="12.75">
      <c r="H288" s="14"/>
      <c r="I288" s="14"/>
      <c r="J288" s="14"/>
    </row>
    <row r="289" spans="8:10" ht="12.75">
      <c r="H289" s="14"/>
      <c r="I289" s="14"/>
      <c r="J289" s="14"/>
    </row>
    <row r="290" spans="8:10" ht="12.75">
      <c r="H290" s="14"/>
      <c r="I290" s="14"/>
      <c r="J290" s="14"/>
    </row>
    <row r="291" spans="8:10" ht="12.75">
      <c r="H291" s="14"/>
      <c r="I291" s="14"/>
      <c r="J291" s="14"/>
    </row>
    <row r="292" spans="8:10" ht="12.75">
      <c r="H292" s="14"/>
      <c r="I292" s="14"/>
      <c r="J292" s="14"/>
    </row>
    <row r="293" spans="8:10" ht="12.75">
      <c r="H293" s="14"/>
      <c r="I293" s="14"/>
      <c r="J293" s="14"/>
    </row>
    <row r="294" spans="8:10" ht="12.75">
      <c r="H294" s="14"/>
      <c r="I294" s="14"/>
      <c r="J294" s="14"/>
    </row>
    <row r="295" spans="8:10" ht="12.75">
      <c r="H295" s="14"/>
      <c r="I295" s="14"/>
      <c r="J295" s="14"/>
    </row>
    <row r="296" spans="8:10" ht="12.75">
      <c r="H296" s="14"/>
      <c r="I296" s="14"/>
      <c r="J296" s="14"/>
    </row>
    <row r="297" spans="8:10" ht="12.75">
      <c r="H297" s="14"/>
      <c r="I297" s="14"/>
      <c r="J297" s="14"/>
    </row>
    <row r="298" spans="8:10" ht="12.75">
      <c r="H298" s="14"/>
      <c r="I298" s="14"/>
      <c r="J298" s="14"/>
    </row>
    <row r="299" spans="8:10" ht="12.75">
      <c r="H299" s="14"/>
      <c r="I299" s="14"/>
      <c r="J299" s="14"/>
    </row>
    <row r="300" spans="8:10" ht="12.75">
      <c r="H300" s="14"/>
      <c r="I300" s="14"/>
      <c r="J300" s="14"/>
    </row>
    <row r="301" spans="8:10" ht="12.75">
      <c r="H301" s="14"/>
      <c r="I301" s="14"/>
      <c r="J301" s="14"/>
    </row>
    <row r="302" spans="8:10" ht="12.75">
      <c r="H302" s="14"/>
      <c r="I302" s="14"/>
      <c r="J302" s="14"/>
    </row>
    <row r="303" spans="8:10" ht="12.75">
      <c r="H303" s="14"/>
      <c r="I303" s="14"/>
      <c r="J303" s="14"/>
    </row>
    <row r="304" spans="8:10" ht="12.75">
      <c r="H304" s="14"/>
      <c r="I304" s="14"/>
      <c r="J304" s="14"/>
    </row>
    <row r="305" spans="8:10" ht="12.75">
      <c r="H305" s="14"/>
      <c r="I305" s="14"/>
      <c r="J305" s="14"/>
    </row>
    <row r="306" spans="8:10" ht="12.75">
      <c r="H306" s="14"/>
      <c r="I306" s="14"/>
      <c r="J306" s="14"/>
    </row>
    <row r="307" spans="8:10" ht="12.75">
      <c r="H307" s="14"/>
      <c r="I307" s="14"/>
      <c r="J307" s="14"/>
    </row>
    <row r="308" spans="8:10" ht="12.75">
      <c r="H308" s="14"/>
      <c r="I308" s="14"/>
      <c r="J308" s="14"/>
    </row>
    <row r="309" spans="8:10" ht="12.75">
      <c r="H309" s="14"/>
      <c r="I309" s="14"/>
      <c r="J309" s="14"/>
    </row>
    <row r="310" spans="8:10" ht="12.75">
      <c r="H310" s="14"/>
      <c r="I310" s="14"/>
      <c r="J310" s="14"/>
    </row>
    <row r="311" spans="8:10" ht="12.75">
      <c r="H311" s="14"/>
      <c r="I311" s="14"/>
      <c r="J311" s="14"/>
    </row>
    <row r="312" spans="8:10" ht="12.75">
      <c r="H312" s="14"/>
      <c r="I312" s="14"/>
      <c r="J312" s="14"/>
    </row>
    <row r="313" spans="8:10" ht="12.75">
      <c r="H313" s="14"/>
      <c r="I313" s="14"/>
      <c r="J313" s="14"/>
    </row>
    <row r="314" spans="8:10" ht="12.75">
      <c r="H314" s="14"/>
      <c r="I314" s="14"/>
      <c r="J314" s="14"/>
    </row>
    <row r="315" spans="8:10" ht="12.75">
      <c r="H315" s="14"/>
      <c r="I315" s="14"/>
      <c r="J315" s="14"/>
    </row>
    <row r="316" spans="8:10" ht="12.75">
      <c r="H316" s="14"/>
      <c r="I316" s="14"/>
      <c r="J316" s="14"/>
    </row>
    <row r="317" spans="8:10" ht="12.75">
      <c r="H317" s="14"/>
      <c r="I317" s="14"/>
      <c r="J317" s="14"/>
    </row>
    <row r="318" spans="8:10" ht="12.75">
      <c r="H318" s="14"/>
      <c r="I318" s="14"/>
      <c r="J318" s="14"/>
    </row>
    <row r="319" spans="8:10" ht="12.75">
      <c r="H319" s="14"/>
      <c r="I319" s="14"/>
      <c r="J319" s="14"/>
    </row>
    <row r="320" spans="8:10" ht="12.75">
      <c r="H320" s="14"/>
      <c r="I320" s="14"/>
      <c r="J320" s="14"/>
    </row>
    <row r="321" spans="8:10" ht="12.75">
      <c r="H321" s="14"/>
      <c r="I321" s="14"/>
      <c r="J321" s="14"/>
    </row>
    <row r="322" spans="8:10" ht="12.75">
      <c r="H322" s="14"/>
      <c r="I322" s="14"/>
      <c r="J322" s="14"/>
    </row>
    <row r="323" spans="8:10" ht="12.75">
      <c r="H323" s="14"/>
      <c r="I323" s="14"/>
      <c r="J323" s="14"/>
    </row>
    <row r="324" spans="8:10" ht="12.75">
      <c r="H324" s="14"/>
      <c r="I324" s="14"/>
      <c r="J324" s="14"/>
    </row>
    <row r="325" spans="8:10" ht="12.75">
      <c r="H325" s="14"/>
      <c r="I325" s="14"/>
      <c r="J325" s="14"/>
    </row>
    <row r="326" spans="8:10" ht="12.75">
      <c r="H326" s="14"/>
      <c r="I326" s="14"/>
      <c r="J326" s="14"/>
    </row>
    <row r="327" spans="8:10" ht="12.75">
      <c r="H327" s="14"/>
      <c r="I327" s="14"/>
      <c r="J327" s="14"/>
    </row>
    <row r="328" spans="8:10" ht="12.75">
      <c r="H328" s="14"/>
      <c r="I328" s="14"/>
      <c r="J328" s="14"/>
    </row>
    <row r="329" spans="8:10" ht="12.75">
      <c r="H329" s="14"/>
      <c r="I329" s="14"/>
      <c r="J329" s="14"/>
    </row>
    <row r="330" spans="8:10" ht="12.75">
      <c r="H330" s="14"/>
      <c r="I330" s="14"/>
      <c r="J330" s="14"/>
    </row>
    <row r="331" spans="8:10" ht="12.75">
      <c r="H331" s="14"/>
      <c r="I331" s="14"/>
      <c r="J331" s="14"/>
    </row>
    <row r="332" spans="8:10" ht="12.75">
      <c r="H332" s="14"/>
      <c r="I332" s="14"/>
      <c r="J332" s="14"/>
    </row>
    <row r="333" spans="8:10" ht="12.75">
      <c r="H333" s="14"/>
      <c r="I333" s="14"/>
      <c r="J333" s="14"/>
    </row>
    <row r="334" spans="8:10" ht="12.75">
      <c r="H334" s="14"/>
      <c r="I334" s="14"/>
      <c r="J334" s="14"/>
    </row>
    <row r="335" spans="8:10" ht="12.75">
      <c r="H335" s="14"/>
      <c r="I335" s="14"/>
      <c r="J335" s="14"/>
    </row>
    <row r="336" spans="8:10" ht="12.75">
      <c r="H336" s="14"/>
      <c r="I336" s="14"/>
      <c r="J336" s="14"/>
    </row>
    <row r="337" spans="8:10" ht="12.75">
      <c r="H337" s="14"/>
      <c r="I337" s="14"/>
      <c r="J337" s="14"/>
    </row>
    <row r="338" spans="8:10" ht="12.75">
      <c r="H338" s="14"/>
      <c r="I338" s="14"/>
      <c r="J338" s="14"/>
    </row>
    <row r="339" spans="8:10" ht="12.75">
      <c r="H339" s="14"/>
      <c r="I339" s="14"/>
      <c r="J339" s="14"/>
    </row>
    <row r="340" spans="8:10" ht="12.75">
      <c r="H340" s="14"/>
      <c r="I340" s="14"/>
      <c r="J340" s="14"/>
    </row>
    <row r="341" spans="8:10" ht="12.75">
      <c r="H341" s="14"/>
      <c r="I341" s="14"/>
      <c r="J341" s="14"/>
    </row>
    <row r="342" spans="8:10" ht="12.75">
      <c r="H342" s="14"/>
      <c r="I342" s="14"/>
      <c r="J342" s="14"/>
    </row>
    <row r="343" spans="8:10" ht="12.75">
      <c r="H343" s="14"/>
      <c r="I343" s="14"/>
      <c r="J343" s="14"/>
    </row>
    <row r="344" spans="8:10" ht="12.75">
      <c r="H344" s="14"/>
      <c r="I344" s="14"/>
      <c r="J344" s="14"/>
    </row>
    <row r="345" spans="8:10" ht="12.75">
      <c r="H345" s="14"/>
      <c r="I345" s="14"/>
      <c r="J345" s="14"/>
    </row>
    <row r="346" spans="8:10" ht="12.75">
      <c r="H346" s="14"/>
      <c r="I346" s="14"/>
      <c r="J346" s="14"/>
    </row>
    <row r="347" spans="8:10" ht="12.75">
      <c r="H347" s="14"/>
      <c r="I347" s="14"/>
      <c r="J347" s="14"/>
    </row>
    <row r="348" spans="8:10" ht="12.75">
      <c r="H348" s="14"/>
      <c r="I348" s="14"/>
      <c r="J348" s="14"/>
    </row>
    <row r="349" spans="8:10" ht="12.75">
      <c r="H349" s="14"/>
      <c r="I349" s="14"/>
      <c r="J349" s="14"/>
    </row>
    <row r="350" spans="8:10" ht="12.75">
      <c r="H350" s="14"/>
      <c r="I350" s="14"/>
      <c r="J350" s="14"/>
    </row>
    <row r="351" spans="8:10" ht="12.75">
      <c r="H351" s="14"/>
      <c r="I351" s="14"/>
      <c r="J351" s="14"/>
    </row>
    <row r="352" spans="8:10" ht="12.75">
      <c r="H352" s="14"/>
      <c r="I352" s="14"/>
      <c r="J352" s="14"/>
    </row>
    <row r="353" spans="8:10" ht="12.75">
      <c r="H353" s="14"/>
      <c r="I353" s="14"/>
      <c r="J353" s="14"/>
    </row>
    <row r="354" spans="8:10" ht="12.75">
      <c r="H354" s="14"/>
      <c r="I354" s="14"/>
      <c r="J354" s="14"/>
    </row>
    <row r="355" spans="8:10" ht="12.75">
      <c r="H355" s="14"/>
      <c r="I355" s="14"/>
      <c r="J355" s="14"/>
    </row>
    <row r="356" spans="8:10" ht="12.75">
      <c r="H356" s="14"/>
      <c r="I356" s="14"/>
      <c r="J356" s="14"/>
    </row>
    <row r="357" spans="8:10" ht="12.75">
      <c r="H357" s="14"/>
      <c r="I357" s="14"/>
      <c r="J357" s="14"/>
    </row>
    <row r="358" spans="8:10" ht="12.75">
      <c r="H358" s="14"/>
      <c r="I358" s="14"/>
      <c r="J358" s="14"/>
    </row>
    <row r="359" spans="8:10" ht="12.75">
      <c r="H359" s="14"/>
      <c r="I359" s="14"/>
      <c r="J359" s="14"/>
    </row>
    <row r="360" spans="8:10" ht="12.75">
      <c r="H360" s="14"/>
      <c r="I360" s="14"/>
      <c r="J360" s="14"/>
    </row>
    <row r="361" spans="8:10" ht="12.75">
      <c r="H361" s="14"/>
      <c r="I361" s="14"/>
      <c r="J361" s="14"/>
    </row>
    <row r="362" spans="8:10" ht="12.75">
      <c r="H362" s="14"/>
      <c r="I362" s="14"/>
      <c r="J362" s="14"/>
    </row>
    <row r="363" spans="8:10" ht="12.75">
      <c r="H363" s="14"/>
      <c r="I363" s="14"/>
      <c r="J363" s="14"/>
    </row>
    <row r="364" spans="8:10" ht="12.75">
      <c r="H364" s="14"/>
      <c r="I364" s="14"/>
      <c r="J364" s="14"/>
    </row>
    <row r="365" spans="8:10" ht="12.75">
      <c r="H365" s="14"/>
      <c r="I365" s="14"/>
      <c r="J365" s="14"/>
    </row>
    <row r="366" spans="8:10" ht="12.75">
      <c r="H366" s="14"/>
      <c r="I366" s="14"/>
      <c r="J366" s="14"/>
    </row>
    <row r="367" spans="8:10" ht="12.75">
      <c r="H367" s="14"/>
      <c r="I367" s="14"/>
      <c r="J367" s="14"/>
    </row>
    <row r="368" spans="8:10" ht="12.75">
      <c r="H368" s="14"/>
      <c r="I368" s="14"/>
      <c r="J368" s="14"/>
    </row>
    <row r="369" spans="8:10" ht="12.75">
      <c r="H369" s="14"/>
      <c r="I369" s="14"/>
      <c r="J369" s="14"/>
    </row>
    <row r="370" spans="8:10" ht="12.75">
      <c r="H370" s="14"/>
      <c r="I370" s="14"/>
      <c r="J370" s="14"/>
    </row>
    <row r="371" spans="8:10" ht="12.75">
      <c r="H371" s="14"/>
      <c r="I371" s="14"/>
      <c r="J371" s="14"/>
    </row>
    <row r="372" spans="8:10" ht="12.75">
      <c r="H372" s="14"/>
      <c r="I372" s="14"/>
      <c r="J372" s="14"/>
    </row>
    <row r="373" spans="8:10" ht="12.75">
      <c r="H373" s="14"/>
      <c r="I373" s="14"/>
      <c r="J373" s="14"/>
    </row>
    <row r="374" spans="8:10" ht="12.75">
      <c r="H374" s="14"/>
      <c r="I374" s="14"/>
      <c r="J374" s="14"/>
    </row>
    <row r="375" spans="8:10" ht="12.75">
      <c r="H375" s="14"/>
      <c r="I375" s="14"/>
      <c r="J375" s="14"/>
    </row>
    <row r="376" spans="8:10" ht="12.75">
      <c r="H376" s="14"/>
      <c r="I376" s="14"/>
      <c r="J376" s="14"/>
    </row>
    <row r="377" spans="8:10" ht="12.75">
      <c r="H377" s="14"/>
      <c r="I377" s="14"/>
      <c r="J377" s="14"/>
    </row>
    <row r="378" spans="8:10" ht="12.75">
      <c r="H378" s="14"/>
      <c r="I378" s="14"/>
      <c r="J378" s="14"/>
    </row>
    <row r="379" spans="8:10" ht="12.75">
      <c r="H379" s="14"/>
      <c r="I379" s="14"/>
      <c r="J379" s="14"/>
    </row>
    <row r="380" spans="8:10" ht="12.75">
      <c r="H380" s="14"/>
      <c r="I380" s="14"/>
      <c r="J380" s="14"/>
    </row>
    <row r="381" spans="8:10" ht="12.75">
      <c r="H381" s="14"/>
      <c r="I381" s="14"/>
      <c r="J381" s="14"/>
    </row>
    <row r="382" spans="8:10" ht="12.75">
      <c r="H382" s="14"/>
      <c r="I382" s="14"/>
      <c r="J382" s="14"/>
    </row>
    <row r="383" spans="8:10" ht="12.75">
      <c r="H383" s="14"/>
      <c r="I383" s="14"/>
      <c r="J383" s="14"/>
    </row>
    <row r="384" spans="8:10" ht="12.75">
      <c r="H384" s="14"/>
      <c r="I384" s="14"/>
      <c r="J384" s="14"/>
    </row>
    <row r="385" spans="8:10" ht="12.75">
      <c r="H385" s="14"/>
      <c r="I385" s="14"/>
      <c r="J385" s="14"/>
    </row>
    <row r="386" spans="8:10" ht="12.75">
      <c r="H386" s="14"/>
      <c r="I386" s="14"/>
      <c r="J386" s="14"/>
    </row>
    <row r="387" spans="8:10" ht="12.75">
      <c r="H387" s="14"/>
      <c r="I387" s="14"/>
      <c r="J387" s="14"/>
    </row>
    <row r="388" spans="8:10" ht="12.75">
      <c r="H388" s="14"/>
      <c r="I388" s="14"/>
      <c r="J388" s="14"/>
    </row>
    <row r="389" spans="8:10" ht="12.75">
      <c r="H389" s="14"/>
      <c r="I389" s="14"/>
      <c r="J389" s="14"/>
    </row>
    <row r="390" spans="8:10" ht="12.75">
      <c r="H390" s="14"/>
      <c r="I390" s="14"/>
      <c r="J390" s="14"/>
    </row>
    <row r="391" spans="8:10" ht="12.75">
      <c r="H391" s="14"/>
      <c r="I391" s="14"/>
      <c r="J391" s="14"/>
    </row>
    <row r="392" spans="8:10" ht="12.75">
      <c r="H392" s="14"/>
      <c r="I392" s="14"/>
      <c r="J392" s="14"/>
    </row>
    <row r="393" spans="8:10" ht="12.75">
      <c r="H393" s="14"/>
      <c r="I393" s="14"/>
      <c r="J393" s="14"/>
    </row>
    <row r="394" spans="8:10" ht="12.75">
      <c r="H394" s="14"/>
      <c r="I394" s="14"/>
      <c r="J394" s="14"/>
    </row>
    <row r="395" spans="8:10" ht="12.75">
      <c r="H395" s="14"/>
      <c r="I395" s="14"/>
      <c r="J395" s="14"/>
    </row>
    <row r="396" spans="8:10" ht="12.75">
      <c r="H396" s="14"/>
      <c r="I396" s="14"/>
      <c r="J396" s="14"/>
    </row>
    <row r="397" spans="8:10" ht="12.75">
      <c r="H397" s="14"/>
      <c r="I397" s="14"/>
      <c r="J397" s="14"/>
    </row>
    <row r="398" spans="8:10" ht="12.75">
      <c r="H398" s="14"/>
      <c r="I398" s="14"/>
      <c r="J398" s="14"/>
    </row>
    <row r="399" spans="8:10" ht="12.75">
      <c r="H399" s="14"/>
      <c r="I399" s="14"/>
      <c r="J399" s="14"/>
    </row>
    <row r="400" spans="8:10" ht="12.75">
      <c r="H400" s="14"/>
      <c r="I400" s="14"/>
      <c r="J400" s="14"/>
    </row>
    <row r="401" spans="8:10" ht="12.75">
      <c r="H401" s="14"/>
      <c r="I401" s="14"/>
      <c r="J401" s="14"/>
    </row>
    <row r="402" spans="8:10" ht="12.75">
      <c r="H402" s="14"/>
      <c r="I402" s="14"/>
      <c r="J402" s="14"/>
    </row>
    <row r="403" spans="8:10" ht="12.75">
      <c r="H403" s="14"/>
      <c r="I403" s="14"/>
      <c r="J403" s="14"/>
    </row>
    <row r="404" spans="8:10" ht="12.75">
      <c r="H404" s="14"/>
      <c r="I404" s="14"/>
      <c r="J404" s="14"/>
    </row>
    <row r="405" spans="8:10" ht="12.75">
      <c r="H405" s="14"/>
      <c r="I405" s="14"/>
      <c r="J405" s="14"/>
    </row>
    <row r="406" spans="8:10" ht="12.75">
      <c r="H406" s="14"/>
      <c r="I406" s="14"/>
      <c r="J406" s="14"/>
    </row>
    <row r="407" spans="8:10" ht="12.75">
      <c r="H407" s="14"/>
      <c r="I407" s="14"/>
      <c r="J407" s="14"/>
    </row>
    <row r="408" spans="8:10" ht="12.75">
      <c r="H408" s="14"/>
      <c r="I408" s="14"/>
      <c r="J408" s="14"/>
    </row>
    <row r="409" spans="8:10" ht="12.75">
      <c r="H409" s="14"/>
      <c r="I409" s="14"/>
      <c r="J409" s="14"/>
    </row>
    <row r="410" spans="8:10" ht="12.75">
      <c r="H410" s="14"/>
      <c r="I410" s="14"/>
      <c r="J410" s="14"/>
    </row>
    <row r="411" spans="8:10" ht="12.75">
      <c r="H411" s="14"/>
      <c r="I411" s="14"/>
      <c r="J411" s="14"/>
    </row>
    <row r="412" spans="8:10" ht="12.75">
      <c r="H412" s="14"/>
      <c r="I412" s="14"/>
      <c r="J412" s="14"/>
    </row>
    <row r="413" spans="8:10" ht="12.75">
      <c r="H413" s="14"/>
      <c r="I413" s="14"/>
      <c r="J413" s="14"/>
    </row>
    <row r="414" spans="8:10" ht="12.75">
      <c r="H414" s="14"/>
      <c r="I414" s="14"/>
      <c r="J414" s="14"/>
    </row>
    <row r="415" spans="8:10" ht="12.75">
      <c r="H415" s="14"/>
      <c r="I415" s="14"/>
      <c r="J415" s="14"/>
    </row>
    <row r="416" spans="8:10" ht="12.75">
      <c r="H416" s="14"/>
      <c r="I416" s="14"/>
      <c r="J416" s="14"/>
    </row>
    <row r="417" spans="8:10" ht="12.75">
      <c r="H417" s="14"/>
      <c r="I417" s="14"/>
      <c r="J417" s="14"/>
    </row>
    <row r="418" spans="8:10" ht="12.75">
      <c r="H418" s="14"/>
      <c r="I418" s="14"/>
      <c r="J418" s="14"/>
    </row>
    <row r="419" spans="8:10" ht="12.75">
      <c r="H419" s="14"/>
      <c r="I419" s="14"/>
      <c r="J419" s="14"/>
    </row>
    <row r="420" spans="8:10" ht="12.75">
      <c r="H420" s="14"/>
      <c r="I420" s="14"/>
      <c r="J420" s="14"/>
    </row>
    <row r="421" spans="8:10" ht="12.75">
      <c r="H421" s="14"/>
      <c r="I421" s="14"/>
      <c r="J421" s="14"/>
    </row>
    <row r="422" spans="8:10" ht="12.75">
      <c r="H422" s="14"/>
      <c r="I422" s="14"/>
      <c r="J422" s="14"/>
    </row>
    <row r="423" spans="8:10" ht="12.75">
      <c r="H423" s="14"/>
      <c r="I423" s="14"/>
      <c r="J423" s="14"/>
    </row>
    <row r="424" spans="8:10" ht="12.75">
      <c r="H424" s="14"/>
      <c r="I424" s="14"/>
      <c r="J424" s="14"/>
    </row>
    <row r="425" spans="8:10" ht="12.75">
      <c r="H425" s="14"/>
      <c r="I425" s="14"/>
      <c r="J425" s="14"/>
    </row>
    <row r="426" spans="8:10" ht="12.75">
      <c r="H426" s="14"/>
      <c r="I426" s="14"/>
      <c r="J426" s="14"/>
    </row>
    <row r="427" spans="8:10" ht="12.75">
      <c r="H427" s="14"/>
      <c r="I427" s="14"/>
      <c r="J427" s="14"/>
    </row>
    <row r="428" spans="8:10" ht="12.75">
      <c r="H428" s="14"/>
      <c r="I428" s="14"/>
      <c r="J428" s="14"/>
    </row>
    <row r="429" spans="8:10" ht="12.75">
      <c r="H429" s="14"/>
      <c r="I429" s="14"/>
      <c r="J429" s="14"/>
    </row>
    <row r="430" spans="8:10" ht="12.75">
      <c r="H430" s="14"/>
      <c r="I430" s="14"/>
      <c r="J430" s="14"/>
    </row>
    <row r="431" spans="8:10" ht="12.75">
      <c r="H431" s="14"/>
      <c r="I431" s="14"/>
      <c r="J431" s="14"/>
    </row>
    <row r="432" spans="8:10" ht="12.75">
      <c r="H432" s="14"/>
      <c r="I432" s="14"/>
      <c r="J432" s="14"/>
    </row>
    <row r="433" spans="8:10" ht="12.75">
      <c r="H433" s="14"/>
      <c r="I433" s="14"/>
      <c r="J433" s="14"/>
    </row>
    <row r="434" spans="8:10" ht="12.75">
      <c r="H434" s="14"/>
      <c r="I434" s="14"/>
      <c r="J434" s="14"/>
    </row>
    <row r="435" spans="8:10" ht="12.75">
      <c r="H435" s="14"/>
      <c r="I435" s="14"/>
      <c r="J435" s="14"/>
    </row>
    <row r="436" spans="8:10" ht="12.75">
      <c r="H436" s="14"/>
      <c r="I436" s="14"/>
      <c r="J436" s="14"/>
    </row>
    <row r="437" spans="8:10" ht="12.75">
      <c r="H437" s="14"/>
      <c r="I437" s="14"/>
      <c r="J437" s="14"/>
    </row>
    <row r="438" spans="8:10" ht="12.75">
      <c r="H438" s="14"/>
      <c r="I438" s="14"/>
      <c r="J438" s="14"/>
    </row>
    <row r="439" spans="8:10" ht="12.75">
      <c r="H439" s="14"/>
      <c r="I439" s="14"/>
      <c r="J439" s="14"/>
    </row>
  </sheetData>
  <mergeCells count="66">
    <mergeCell ref="A40:G40"/>
    <mergeCell ref="A43:G43"/>
    <mergeCell ref="H21:J21"/>
    <mergeCell ref="A23:G23"/>
    <mergeCell ref="H31:J31"/>
    <mergeCell ref="H24:J24"/>
    <mergeCell ref="A26:G26"/>
    <mergeCell ref="A30:G30"/>
    <mergeCell ref="A31:G31"/>
    <mergeCell ref="A35:G35"/>
    <mergeCell ref="H2:J3"/>
    <mergeCell ref="A18:G18"/>
    <mergeCell ref="A21:G21"/>
    <mergeCell ref="A22:G22"/>
    <mergeCell ref="H10:J10"/>
    <mergeCell ref="H12:J12"/>
    <mergeCell ref="A4:G4"/>
    <mergeCell ref="A9:G9"/>
    <mergeCell ref="A12:G12"/>
    <mergeCell ref="H14:J14"/>
    <mergeCell ref="H40:J40"/>
    <mergeCell ref="H25:J25"/>
    <mergeCell ref="H30:J30"/>
    <mergeCell ref="H42:J42"/>
    <mergeCell ref="H20:J20"/>
    <mergeCell ref="H29:J29"/>
    <mergeCell ref="H35:J35"/>
    <mergeCell ref="A37:G37"/>
    <mergeCell ref="H37:J37"/>
    <mergeCell ref="H34:J34"/>
    <mergeCell ref="H22:J22"/>
    <mergeCell ref="H5:J5"/>
    <mergeCell ref="H11:J11"/>
    <mergeCell ref="A16:G16"/>
    <mergeCell ref="A15:G15"/>
    <mergeCell ref="H15:J15"/>
    <mergeCell ref="H26:J26"/>
    <mergeCell ref="H28:J28"/>
    <mergeCell ref="F46:G46"/>
    <mergeCell ref="H46:J46"/>
    <mergeCell ref="H33:J33"/>
    <mergeCell ref="A45:G45"/>
    <mergeCell ref="H45:J45"/>
    <mergeCell ref="H44:J44"/>
    <mergeCell ref="H43:J43"/>
    <mergeCell ref="H39:J39"/>
    <mergeCell ref="H7:J7"/>
    <mergeCell ref="F3:G3"/>
    <mergeCell ref="A2:E3"/>
    <mergeCell ref="A49:C49"/>
    <mergeCell ref="F49:H49"/>
    <mergeCell ref="H8:J8"/>
    <mergeCell ref="H41:J41"/>
    <mergeCell ref="H36:J36"/>
    <mergeCell ref="H23:J23"/>
    <mergeCell ref="H27:J27"/>
    <mergeCell ref="A1:J1"/>
    <mergeCell ref="H17:J17"/>
    <mergeCell ref="H19:J19"/>
    <mergeCell ref="H9:J9"/>
    <mergeCell ref="H18:J18"/>
    <mergeCell ref="H6:J6"/>
    <mergeCell ref="H16:J16"/>
    <mergeCell ref="A11:G11"/>
    <mergeCell ref="H13:J13"/>
    <mergeCell ref="A8:G8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Spomysl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Horák</cp:lastModifiedBy>
  <cp:lastPrinted>2008-11-12T09:38:49Z</cp:lastPrinted>
  <dcterms:created xsi:type="dcterms:W3CDTF">2005-11-21T10:17:55Z</dcterms:created>
  <dcterms:modified xsi:type="dcterms:W3CDTF">2008-11-12T09:39:53Z</dcterms:modified>
  <cp:category/>
  <cp:version/>
  <cp:contentType/>
  <cp:contentStatus/>
</cp:coreProperties>
</file>